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885" windowHeight="7815" activeTab="0"/>
  </bookViews>
  <sheets>
    <sheet name="GuiaRosto" sheetId="1" r:id="rId1"/>
    <sheet name="Códigos Cias" sheetId="2" r:id="rId2"/>
    <sheet name="share alianças" sheetId="3" r:id="rId3"/>
    <sheet name="cálculo HHI - Alianças" sheetId="4" r:id="rId4"/>
    <sheet name="Chart-evolução HHI" sheetId="5" r:id="rId5"/>
  </sheets>
  <definedNames>
    <definedName name="_xlfn.AVERAGEIF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<sst xmlns="http://schemas.openxmlformats.org/spreadsheetml/2006/main" count="162" uniqueCount="94">
  <si>
    <t>RPK</t>
  </si>
  <si>
    <t>VRG</t>
  </si>
  <si>
    <t>CRZ</t>
  </si>
  <si>
    <t>NES</t>
  </si>
  <si>
    <t>GLO</t>
  </si>
  <si>
    <t>VSP</t>
  </si>
  <si>
    <t>TBA</t>
  </si>
  <si>
    <t>TAM</t>
  </si>
  <si>
    <t>HEL</t>
  </si>
  <si>
    <t>VOT</t>
  </si>
  <si>
    <t>TAB</t>
  </si>
  <si>
    <t>ABJ</t>
  </si>
  <si>
    <t>ITA</t>
  </si>
  <si>
    <t>MSQ</t>
  </si>
  <si>
    <t>ONE</t>
  </si>
  <si>
    <t>PTN</t>
  </si>
  <si>
    <t>PTB</t>
  </si>
  <si>
    <t>PEN</t>
  </si>
  <si>
    <t>TPE</t>
  </si>
  <si>
    <t>PLY</t>
  </si>
  <si>
    <t>RLE</t>
  </si>
  <si>
    <t>TVJ</t>
  </si>
  <si>
    <t>TSD</t>
  </si>
  <si>
    <t>TTL</t>
  </si>
  <si>
    <t>TIB</t>
  </si>
  <si>
    <t>PAR</t>
  </si>
  <si>
    <t>AMG</t>
  </si>
  <si>
    <t>BRA</t>
  </si>
  <si>
    <t>VCR</t>
  </si>
  <si>
    <t>MEL</t>
  </si>
  <si>
    <t>NHT</t>
  </si>
  <si>
    <t>SET</t>
  </si>
  <si>
    <t>TIM</t>
  </si>
  <si>
    <t>WEB</t>
  </si>
  <si>
    <t>Código</t>
  </si>
  <si>
    <t>Cia</t>
  </si>
  <si>
    <t>Abaeté</t>
  </si>
  <si>
    <t>Cruzeiro</t>
  </si>
  <si>
    <t>Gol</t>
  </si>
  <si>
    <t>Itapemirim</t>
  </si>
  <si>
    <t>Meta Mesquita</t>
  </si>
  <si>
    <t>Nordeste</t>
  </si>
  <si>
    <t>Oceanair</t>
  </si>
  <si>
    <t>Paranaense</t>
  </si>
  <si>
    <t>Penta Pena</t>
  </si>
  <si>
    <t>Puma Air</t>
  </si>
  <si>
    <t>Passaredo</t>
  </si>
  <si>
    <t>Pantanal</t>
  </si>
  <si>
    <t>Rico</t>
  </si>
  <si>
    <t>Taba</t>
  </si>
  <si>
    <t>Tam</t>
  </si>
  <si>
    <t>Transbrasil</t>
  </si>
  <si>
    <t>Trip</t>
  </si>
  <si>
    <t>Presidente</t>
  </si>
  <si>
    <t>Taf</t>
  </si>
  <si>
    <t>Total</t>
  </si>
  <si>
    <t>Tavaj</t>
  </si>
  <si>
    <t>Votec</t>
  </si>
  <si>
    <t>Varig</t>
  </si>
  <si>
    <t>Vasp</t>
  </si>
  <si>
    <t>Guia de rosto</t>
  </si>
  <si>
    <t>Legenda de cores das guias</t>
  </si>
  <si>
    <t>Cor</t>
  </si>
  <si>
    <t>Descrição</t>
  </si>
  <si>
    <t>Guias introdutórias e explanativas</t>
  </si>
  <si>
    <t>Guias de inputs ou geração de inputs para a programação de investimentos</t>
  </si>
  <si>
    <t>Guias de modelagem</t>
  </si>
  <si>
    <t>Guias de outputs</t>
  </si>
  <si>
    <t>Etapa</t>
  </si>
  <si>
    <t>Fonte: ITA</t>
  </si>
  <si>
    <t>Fonte: anuários econômicos do DAC/ANAC, com alguns ajustes pelo ITA</t>
  </si>
  <si>
    <t>Revenue Passenger Kilometers</t>
  </si>
  <si>
    <t>Market share alianças</t>
  </si>
  <si>
    <t>Metodologia de Cálculo do HHI</t>
  </si>
  <si>
    <t>Share alianças: junta-se os shares de cias aliadas, atribui-se o share de todas para a principal e zera as demais aliadas</t>
  </si>
  <si>
    <t>Cálculo HHI alianças</t>
  </si>
  <si>
    <t>Shares elevados ao quadrado</t>
  </si>
  <si>
    <t>Revenue Passenger Kilometers ^ 2</t>
  </si>
  <si>
    <t>HHI (somatório)</t>
  </si>
  <si>
    <t>Rio de Janeiro, 25 de janeiro de 2010</t>
  </si>
  <si>
    <t>WebJet</t>
  </si>
  <si>
    <t>NHT Linhas aéreas</t>
  </si>
  <si>
    <t>Air Minas Gerais</t>
  </si>
  <si>
    <t>Helisul</t>
  </si>
  <si>
    <t>Sete Linhas Aéreas</t>
  </si>
  <si>
    <t>Mega</t>
  </si>
  <si>
    <t>Cruiser</t>
  </si>
  <si>
    <t>Team</t>
  </si>
  <si>
    <r>
      <rPr>
        <sz val="11"/>
        <color indexed="8"/>
        <rFont val="Calibri"/>
        <family val="2"/>
      </rPr>
      <t>As análises e conclusões contidas na planilha baseiam-se em premissas, parte das quais desenvolvemos com contribuição do ITA, da FIPE-USP e de órgãos e empresas atuantes no setor. Tais premissas podem ou não estar corretas, pois foram baseadas em fatores e eventos sujeitos a incertezas. Dessa forma, os resultados futuros podem ser substancialmente diferentes de quaisquer previsões ou estimativas contidas nas análises. As análises contidas neste relatório foram realizadas pela McKinsey &amp; Company no período compreendido entre junho de 2009 e janeiro de 2010. A McKinsey &amp; Company não assume a obrigação de atualizar a presente planilha.</t>
    </r>
  </si>
  <si>
    <r>
      <t>Definição:</t>
    </r>
    <r>
      <rPr>
        <sz val="12"/>
        <color indexed="8"/>
        <rFont val="Calibri"/>
        <family val="2"/>
      </rPr>
      <t xml:space="preserve"> o índice Herfindahl-Hirschman Index (HHI) é uma medida do tamanho das empresas em relação ao tamanho do mercado no setor e permite ter uma idéia do nível de concentração ou competição em determinado mercado. Ele é definido como a soma dos quadrados do </t>
    </r>
    <r>
      <rPr>
        <i/>
        <sz val="12"/>
        <color indexed="8"/>
        <rFont val="Calibri"/>
        <family val="2"/>
      </rPr>
      <t>market share</t>
    </r>
    <r>
      <rPr>
        <sz val="12"/>
        <color indexed="8"/>
        <rFont val="Calibri"/>
        <family val="2"/>
      </rPr>
      <t xml:space="preserve"> das empresas do setor em determinado ano. Este índice pode assumir valores entre 0 e 1, sendo que quanto menor o índice, menor a concentração de mercado (no caso extremo de um monopólio, o índice assume valor de 1). 
Fórmula: 
onde: s é o </t>
    </r>
    <r>
      <rPr>
        <i/>
        <sz val="12"/>
        <color indexed="8"/>
        <rFont val="Calibri"/>
        <family val="2"/>
      </rPr>
      <t>market share</t>
    </r>
    <r>
      <rPr>
        <sz val="12"/>
        <color indexed="8"/>
        <rFont val="Calibri"/>
        <family val="2"/>
      </rPr>
      <t xml:space="preserve"> de uma empresa e N é a quantidade de empresas.</t>
    </r>
  </si>
  <si>
    <r>
      <t xml:space="preserve">Obtenção do </t>
    </r>
    <r>
      <rPr>
        <i/>
        <sz val="12"/>
        <color indexed="8"/>
        <rFont val="Calibri"/>
        <family val="2"/>
      </rPr>
      <t>market share</t>
    </r>
    <r>
      <rPr>
        <sz val="12"/>
        <color indexed="8"/>
        <rFont val="Calibri"/>
        <family val="2"/>
      </rPr>
      <t xml:space="preserve"> das cias. em cada ano (dados obtidos pelo ITA junto ao DAC e à ANAC, adaptados pelo ITA para juntar as companhias aliadas na coluna correspondente à principal e zerar as outras colunas). Ver guia "share alianças".</t>
    </r>
  </si>
  <si>
    <r>
      <t>Market share</t>
    </r>
    <r>
      <rPr>
        <sz val="12"/>
        <color indexed="8"/>
        <rFont val="Calibri"/>
        <family val="2"/>
      </rPr>
      <t>de cada companhia/aliança em cada ano são elevados ao quadrado.</t>
    </r>
  </si>
  <si>
    <r>
      <t xml:space="preserve">Somatório dos quadrados do </t>
    </r>
    <r>
      <rPr>
        <i/>
        <sz val="12"/>
        <color indexed="8"/>
        <rFont val="Calibri"/>
        <family val="2"/>
      </rPr>
      <t>market share</t>
    </r>
    <r>
      <rPr>
        <sz val="12"/>
        <color indexed="8"/>
        <rFont val="Calibri"/>
        <family val="2"/>
      </rPr>
      <t xml:space="preserve"> de cada companhia em cada ano</t>
    </r>
  </si>
  <si>
    <r>
      <rPr>
        <i/>
        <sz val="11"/>
        <color indexed="8"/>
        <rFont val="Calibri"/>
        <family val="2"/>
      </rPr>
      <t xml:space="preserve">Nota: </t>
    </r>
    <r>
      <rPr>
        <sz val="11"/>
        <color indexed="8"/>
        <rFont val="Calibri"/>
        <family val="2"/>
      </rPr>
      <t>Esta planilha é parte integrante do CD anexo ao Estudo do Setor de Transporte Aéreo do Brasil financiado pelo Fundo de Estruturação de Projetos (FEP) do BNDES e foi elaborada com base em dados históricos, entrevistas com especialistas e empresas aéreas e outras fontes de informações, que não estavam, portanto, sujeitos à nossa verificação independente. A McKinsey&amp;Company acredita que tais informações são confiáveis, mas não garante que sejam completas e precisas sob todos os aspectos.
A presente planilha traz estimativas preliminares, indicativas de ordem de grandeza, as quais não devem ser tratadas como definitivas ou conclusivas. 
É permitida a reprodução total ou parcial deste material, desde que citada a fonte.</t>
    </r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</si>
</sst>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#,##0.0_);\(#,##0.0\)"/>
    <numFmt numFmtId="167" formatCode="_(* #,##0.0_);_(* \(#,##0.0\);_(* &quot;-&quot;??_);_(@_)"/>
    <numFmt numFmtId="168" formatCode="0.000"/>
    <numFmt numFmtId="169" formatCode="_(* #,##0_);_(* \(#,##0\);_(* &quot;-&quot;??_);_(@_)"/>
    <numFmt numFmtId="170" formatCode="#,##0.0"/>
    <numFmt numFmtId="171" formatCode="_(* #,##0_);_(* \(#,##0\);_(* &quot;-&quot;?_);_(@_)"/>
    <numFmt numFmtId="172" formatCode="_(* #,##0.0_);_(* \(#,##0.0\);_(* &quot;-&quot;?_);_(@_)"/>
    <numFmt numFmtId="173" formatCode="0.0000000"/>
    <numFmt numFmtId="174" formatCode="0.000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imes New Roman"/>
      <family val="2"/>
    </font>
    <font>
      <b/>
      <sz val="18"/>
      <color indexed="9"/>
      <name val="Cambria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ck">
        <color indexed="22"/>
      </bottom>
    </border>
    <border>
      <left/>
      <right style="thin"/>
      <top style="thin"/>
      <bottom style="thick">
        <color indexed="2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43" fontId="0" fillId="0" borderId="0" xfId="42" applyFont="1" applyAlignment="1">
      <alignment/>
    </xf>
    <xf numFmtId="0" fontId="7" fillId="24" borderId="10" xfId="58" applyFont="1" applyFill="1" applyBorder="1" applyAlignment="1">
      <alignment vertical="center"/>
    </xf>
    <xf numFmtId="0" fontId="26" fillId="0" borderId="0" xfId="58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8" fillId="20" borderId="13" xfId="0" applyFont="1" applyFill="1" applyBorder="1" applyAlignment="1">
      <alignment/>
    </xf>
    <xf numFmtId="0" fontId="8" fillId="20" borderId="14" xfId="0" applyFont="1" applyFill="1" applyBorder="1" applyAlignment="1">
      <alignment/>
    </xf>
    <xf numFmtId="0" fontId="8" fillId="20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21" fillId="20" borderId="19" xfId="49" applyFill="1" applyBorder="1" applyAlignment="1">
      <alignment wrapText="1"/>
    </xf>
    <xf numFmtId="0" fontId="21" fillId="20" borderId="20" xfId="49" applyFill="1" applyBorder="1" applyAlignment="1">
      <alignment/>
    </xf>
    <xf numFmtId="0" fontId="0" fillId="25" borderId="21" xfId="0" applyFill="1" applyBorder="1" applyAlignment="1">
      <alignment/>
    </xf>
    <xf numFmtId="0" fontId="0" fillId="0" borderId="22" xfId="0" applyBorder="1" applyAlignment="1">
      <alignment/>
    </xf>
    <xf numFmtId="0" fontId="0" fillId="17" borderId="21" xfId="0" applyFill="1" applyBorder="1" applyAlignment="1">
      <alignment/>
    </xf>
    <xf numFmtId="0" fontId="0" fillId="26" borderId="21" xfId="0" applyFill="1" applyBorder="1" applyAlignment="1">
      <alignment/>
    </xf>
    <xf numFmtId="0" fontId="0" fillId="16" borderId="13" xfId="0" applyFill="1" applyBorder="1" applyAlignment="1">
      <alignment/>
    </xf>
    <xf numFmtId="0" fontId="0" fillId="0" borderId="15" xfId="0" applyBorder="1" applyAlignment="1">
      <alignment/>
    </xf>
    <xf numFmtId="0" fontId="21" fillId="20" borderId="19" xfId="49" applyFill="1" applyBorder="1" applyAlignment="1">
      <alignment horizontal="right"/>
    </xf>
    <xf numFmtId="0" fontId="21" fillId="20" borderId="19" xfId="49" applyFill="1" applyBorder="1" applyAlignment="1">
      <alignment/>
    </xf>
    <xf numFmtId="0" fontId="3" fillId="0" borderId="21" xfId="0" applyFont="1" applyBorder="1" applyAlignment="1">
      <alignment horizontal="right" vertical="top"/>
    </xf>
    <xf numFmtId="0" fontId="8" fillId="20" borderId="21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20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9" fontId="12" fillId="0" borderId="0" xfId="57" applyFont="1" applyAlignment="1">
      <alignment horizontal="center"/>
    </xf>
    <xf numFmtId="9" fontId="12" fillId="0" borderId="0" xfId="57" applyNumberFormat="1" applyFont="1" applyAlignment="1">
      <alignment horizontal="center"/>
    </xf>
    <xf numFmtId="0" fontId="2" fillId="20" borderId="23" xfId="50" applyFill="1" applyBorder="1" applyAlignment="1">
      <alignment/>
    </xf>
    <xf numFmtId="0" fontId="3" fillId="0" borderId="13" xfId="0" applyFont="1" applyBorder="1" applyAlignment="1">
      <alignment horizontal="right" vertical="top"/>
    </xf>
    <xf numFmtId="0" fontId="12" fillId="0" borderId="0" xfId="0" applyFont="1" applyFill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2" fillId="20" borderId="23" xfId="5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20" borderId="0" xfId="0" applyFont="1" applyFill="1" applyAlignment="1">
      <alignment horizontal="center"/>
    </xf>
    <xf numFmtId="0" fontId="12" fillId="0" borderId="13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"/>
          <c:w val="0.966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'cálculo HHI - Alianças'!$A$11:$A$49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'cálculo HHI - Alianças'!$AJ$11:$AJ$49</c:f>
              <c:numCache>
                <c:ptCount val="39"/>
                <c:pt idx="0">
                  <c:v>0.29162597399453777</c:v>
                </c:pt>
                <c:pt idx="1">
                  <c:v>0.27948286830160834</c:v>
                </c:pt>
                <c:pt idx="2">
                  <c:v>0.2763622185053746</c:v>
                </c:pt>
                <c:pt idx="3">
                  <c:v>0.2755078066382695</c:v>
                </c:pt>
                <c:pt idx="4">
                  <c:v>0.2763139106445751</c:v>
                </c:pt>
                <c:pt idx="5">
                  <c:v>0.3994487567474547</c:v>
                </c:pt>
                <c:pt idx="6">
                  <c:v>0.38469198317140674</c:v>
                </c:pt>
                <c:pt idx="7">
                  <c:v>0.3766045287357548</c:v>
                </c:pt>
                <c:pt idx="8">
                  <c:v>0.36642546935580045</c:v>
                </c:pt>
                <c:pt idx="9">
                  <c:v>0.3569874709076433</c:v>
                </c:pt>
                <c:pt idx="10">
                  <c:v>0.34243704213214626</c:v>
                </c:pt>
                <c:pt idx="11">
                  <c:v>0.33455370698709014</c:v>
                </c:pt>
                <c:pt idx="12">
                  <c:v>0.33171358416387364</c:v>
                </c:pt>
                <c:pt idx="13">
                  <c:v>0.3301725386169855</c:v>
                </c:pt>
                <c:pt idx="14">
                  <c:v>0.3292561460289577</c:v>
                </c:pt>
                <c:pt idx="15">
                  <c:v>0.33393421825944203</c:v>
                </c:pt>
                <c:pt idx="16">
                  <c:v>0.33098725743095075</c:v>
                </c:pt>
                <c:pt idx="17">
                  <c:v>0.3399690591651144</c:v>
                </c:pt>
                <c:pt idx="18">
                  <c:v>0.3581554279045566</c:v>
                </c:pt>
                <c:pt idx="19">
                  <c:v>0.3601330269335841</c:v>
                </c:pt>
                <c:pt idx="20">
                  <c:v>0.34684071363507996</c:v>
                </c:pt>
                <c:pt idx="21">
                  <c:v>0.3447601154418477</c:v>
                </c:pt>
                <c:pt idx="22">
                  <c:v>0.3526431248768372</c:v>
                </c:pt>
                <c:pt idx="23">
                  <c:v>0.37035314917785334</c:v>
                </c:pt>
                <c:pt idx="24">
                  <c:v>0.3393279115294386</c:v>
                </c:pt>
                <c:pt idx="25">
                  <c:v>0.31678322112119955</c:v>
                </c:pt>
                <c:pt idx="26">
                  <c:v>0.3241517491120948</c:v>
                </c:pt>
                <c:pt idx="27">
                  <c:v>0.310346402382325</c:v>
                </c:pt>
                <c:pt idx="28">
                  <c:v>0.28676348655998973</c:v>
                </c:pt>
                <c:pt idx="29">
                  <c:v>0.28345711192433176</c:v>
                </c:pt>
                <c:pt idx="30">
                  <c:v>0.30567809968664117</c:v>
                </c:pt>
                <c:pt idx="31">
                  <c:v>0.29133779211009003</c:v>
                </c:pt>
                <c:pt idx="32">
                  <c:v>0.305321823828739</c:v>
                </c:pt>
                <c:pt idx="33">
                  <c:v>0.2755958810521417</c:v>
                </c:pt>
                <c:pt idx="34">
                  <c:v>0.2840604528928971</c:v>
                </c:pt>
                <c:pt idx="35">
                  <c:v>0.3252030477172144</c:v>
                </c:pt>
                <c:pt idx="36">
                  <c:v>0.3801915522353806</c:v>
                </c:pt>
                <c:pt idx="37">
                  <c:v>0.4406748811134738</c:v>
                </c:pt>
                <c:pt idx="38">
                  <c:v>0.43662902100711076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2"/>
  </sheetPr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466725</xdr:rowOff>
    </xdr:from>
    <xdr:to>
      <xdr:col>1</xdr:col>
      <xdr:colOff>381000</xdr:colOff>
      <xdr:row>19</xdr:row>
      <xdr:rowOff>361950</xdr:rowOff>
    </xdr:to>
    <xdr:pic>
      <xdr:nvPicPr>
        <xdr:cNvPr id="1" name="Picture 1" descr="H =\sum_{i=1}^N s_i^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80085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6"/>
  <sheetViews>
    <sheetView showGridLines="0" tabSelected="1" zoomScale="80" zoomScaleNormal="80" zoomScalePageLayoutView="0" workbookViewId="0" topLeftCell="A1">
      <selection activeCell="C9" sqref="C9"/>
    </sheetView>
  </sheetViews>
  <sheetFormatPr defaultColWidth="0" defaultRowHeight="15" customHeight="1" zeroHeight="1"/>
  <cols>
    <col min="1" max="1" width="7.125" style="0" customWidth="1"/>
    <col min="2" max="2" width="67.125" style="0" customWidth="1"/>
    <col min="3" max="3" width="70.625" style="0" customWidth="1"/>
    <col min="4" max="4" width="4.125" style="0" customWidth="1"/>
  </cols>
  <sheetData>
    <row r="1" spans="1:3" ht="44.25" customHeight="1">
      <c r="A1" s="4" t="s">
        <v>60</v>
      </c>
      <c r="B1" s="6"/>
      <c r="C1" s="7"/>
    </row>
    <row r="2" spans="1:3" ht="15.75">
      <c r="A2" s="8" t="s">
        <v>79</v>
      </c>
      <c r="B2" s="9"/>
      <c r="C2" s="10"/>
    </row>
    <row r="3" ht="15.75"/>
    <row r="4" spans="1:3" ht="18.75">
      <c r="A4" s="11" t="s">
        <v>61</v>
      </c>
      <c r="B4" s="12"/>
      <c r="C4" s="13"/>
    </row>
    <row r="5" ht="22.5">
      <c r="A5" s="5"/>
    </row>
    <row r="6" spans="1:2" ht="18" thickBot="1">
      <c r="A6" s="14" t="s">
        <v>62</v>
      </c>
      <c r="B6" s="15" t="s">
        <v>63</v>
      </c>
    </row>
    <row r="7" spans="1:2" ht="16.5" thickTop="1">
      <c r="A7" s="16"/>
      <c r="B7" s="17" t="s">
        <v>64</v>
      </c>
    </row>
    <row r="8" spans="1:2" ht="15.75">
      <c r="A8" s="18"/>
      <c r="B8" s="17" t="s">
        <v>65</v>
      </c>
    </row>
    <row r="9" spans="1:2" ht="15.75">
      <c r="A9" s="19"/>
      <c r="B9" s="17" t="s">
        <v>66</v>
      </c>
    </row>
    <row r="10" spans="1:2" ht="15.75">
      <c r="A10" s="20"/>
      <c r="B10" s="21" t="s">
        <v>67</v>
      </c>
    </row>
    <row r="11" ht="15.75"/>
    <row r="12" ht="15.75"/>
    <row r="13" spans="1:3" ht="18.75">
      <c r="A13" s="11" t="s">
        <v>73</v>
      </c>
      <c r="B13" s="12"/>
      <c r="C13" s="13"/>
    </row>
    <row r="14" ht="15.75"/>
    <row r="15" spans="1:3" ht="108.75" customHeight="1">
      <c r="A15" s="54" t="s">
        <v>93</v>
      </c>
      <c r="B15" s="55"/>
      <c r="C15" s="56"/>
    </row>
    <row r="16" spans="1:3" ht="63" customHeight="1">
      <c r="A16" s="57" t="s">
        <v>88</v>
      </c>
      <c r="B16" s="58"/>
      <c r="C16" s="59"/>
    </row>
    <row r="17" ht="15.75"/>
    <row r="18" spans="1:3" ht="46.5" customHeight="1">
      <c r="A18" s="45" t="s">
        <v>89</v>
      </c>
      <c r="B18" s="46"/>
      <c r="C18" s="47"/>
    </row>
    <row r="19" spans="1:3" ht="46.5" customHeight="1">
      <c r="A19" s="48"/>
      <c r="B19" s="49"/>
      <c r="C19" s="50"/>
    </row>
    <row r="20" spans="1:3" ht="46.5" customHeight="1">
      <c r="A20" s="48"/>
      <c r="B20" s="49"/>
      <c r="C20" s="50"/>
    </row>
    <row r="21" spans="1:3" ht="38.25" customHeight="1">
      <c r="A21" s="51"/>
      <c r="B21" s="52"/>
      <c r="C21" s="53"/>
    </row>
    <row r="22" ht="12.75" customHeight="1"/>
    <row r="23" spans="1:3" ht="18" thickBot="1">
      <c r="A23" s="22" t="s">
        <v>68</v>
      </c>
      <c r="B23" s="23" t="s">
        <v>63</v>
      </c>
      <c r="C23" s="15"/>
    </row>
    <row r="24" spans="1:3" ht="16.5" thickTop="1">
      <c r="A24" s="24">
        <v>1</v>
      </c>
      <c r="B24" s="60" t="s">
        <v>90</v>
      </c>
      <c r="C24" s="61"/>
    </row>
    <row r="25" spans="1:3" ht="15.75">
      <c r="A25" s="24">
        <v>2</v>
      </c>
      <c r="B25" s="62" t="s">
        <v>91</v>
      </c>
      <c r="C25" s="61"/>
    </row>
    <row r="26" spans="1:3" ht="29.25" customHeight="1">
      <c r="A26" s="36">
        <v>3</v>
      </c>
      <c r="B26" s="43" t="s">
        <v>92</v>
      </c>
      <c r="C26" s="44"/>
    </row>
    <row r="27" ht="15.75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6">
    <mergeCell ref="B26:C26"/>
    <mergeCell ref="A18:C21"/>
    <mergeCell ref="A15:C15"/>
    <mergeCell ref="A16:C16"/>
    <mergeCell ref="B24:C24"/>
    <mergeCell ref="B25:C25"/>
  </mergeCells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4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6.25390625" style="1" bestFit="1" customWidth="1"/>
    <col min="2" max="2" width="17.00390625" style="1" customWidth="1"/>
  </cols>
  <sheetData>
    <row r="1" spans="1:2" ht="15.75">
      <c r="A1" s="42" t="s">
        <v>34</v>
      </c>
      <c r="B1" s="42" t="s">
        <v>35</v>
      </c>
    </row>
    <row r="2" spans="1:2" ht="15.75">
      <c r="A2" s="41" t="s">
        <v>11</v>
      </c>
      <c r="B2" s="41" t="s">
        <v>36</v>
      </c>
    </row>
    <row r="3" spans="1:2" ht="15.75">
      <c r="A3" s="41" t="s">
        <v>26</v>
      </c>
      <c r="B3" s="41" t="s">
        <v>82</v>
      </c>
    </row>
    <row r="4" spans="1:2" ht="15.75">
      <c r="A4" s="41" t="s">
        <v>27</v>
      </c>
      <c r="B4" s="41" t="s">
        <v>27</v>
      </c>
    </row>
    <row r="5" spans="1:2" ht="15.75">
      <c r="A5" s="41" t="s">
        <v>2</v>
      </c>
      <c r="B5" s="41" t="s">
        <v>37</v>
      </c>
    </row>
    <row r="6" spans="1:2" ht="15.75">
      <c r="A6" s="41" t="s">
        <v>4</v>
      </c>
      <c r="B6" s="41" t="s">
        <v>38</v>
      </c>
    </row>
    <row r="7" spans="1:2" ht="15.75">
      <c r="A7" s="41" t="s">
        <v>8</v>
      </c>
      <c r="B7" s="41" t="s">
        <v>83</v>
      </c>
    </row>
    <row r="8" spans="1:2" ht="15.75">
      <c r="A8" s="41" t="s">
        <v>12</v>
      </c>
      <c r="B8" s="41" t="s">
        <v>39</v>
      </c>
    </row>
    <row r="9" spans="1:2" ht="15.75">
      <c r="A9" s="41" t="s">
        <v>29</v>
      </c>
      <c r="B9" s="41" t="s">
        <v>85</v>
      </c>
    </row>
    <row r="10" spans="1:2" ht="15.75">
      <c r="A10" s="41" t="s">
        <v>13</v>
      </c>
      <c r="B10" s="41" t="s">
        <v>40</v>
      </c>
    </row>
    <row r="11" spans="1:2" ht="15.75">
      <c r="A11" s="41" t="s">
        <v>3</v>
      </c>
      <c r="B11" s="41" t="s">
        <v>41</v>
      </c>
    </row>
    <row r="12" spans="1:2" ht="15.75">
      <c r="A12" s="41" t="s">
        <v>30</v>
      </c>
      <c r="B12" s="41" t="s">
        <v>81</v>
      </c>
    </row>
    <row r="13" spans="1:2" ht="15.75">
      <c r="A13" s="41" t="s">
        <v>14</v>
      </c>
      <c r="B13" s="41" t="s">
        <v>42</v>
      </c>
    </row>
    <row r="14" spans="1:2" ht="15.75">
      <c r="A14" s="41" t="s">
        <v>25</v>
      </c>
      <c r="B14" s="41" t="s">
        <v>43</v>
      </c>
    </row>
    <row r="15" spans="1:2" ht="15.75">
      <c r="A15" s="41" t="s">
        <v>17</v>
      </c>
      <c r="B15" s="41" t="s">
        <v>44</v>
      </c>
    </row>
    <row r="16" spans="1:2" ht="15.75">
      <c r="A16" s="41" t="s">
        <v>19</v>
      </c>
      <c r="B16" s="41" t="s">
        <v>45</v>
      </c>
    </row>
    <row r="17" spans="1:2" ht="15.75">
      <c r="A17" s="41" t="s">
        <v>16</v>
      </c>
      <c r="B17" s="41" t="s">
        <v>46</v>
      </c>
    </row>
    <row r="18" spans="1:2" ht="15.75">
      <c r="A18" s="41" t="s">
        <v>15</v>
      </c>
      <c r="B18" s="41" t="s">
        <v>47</v>
      </c>
    </row>
    <row r="19" spans="1:2" ht="15.75">
      <c r="A19" s="41" t="s">
        <v>20</v>
      </c>
      <c r="B19" s="41" t="s">
        <v>48</v>
      </c>
    </row>
    <row r="20" spans="1:2" ht="15.75">
      <c r="A20" s="41" t="s">
        <v>31</v>
      </c>
      <c r="B20" s="41" t="s">
        <v>84</v>
      </c>
    </row>
    <row r="21" spans="1:2" ht="15.75">
      <c r="A21" s="41" t="s">
        <v>10</v>
      </c>
      <c r="B21" s="41" t="s">
        <v>49</v>
      </c>
    </row>
    <row r="22" spans="1:2" ht="15.75">
      <c r="A22" s="41" t="s">
        <v>7</v>
      </c>
      <c r="B22" s="41" t="s">
        <v>50</v>
      </c>
    </row>
    <row r="23" spans="1:2" ht="15.75">
      <c r="A23" s="41" t="s">
        <v>6</v>
      </c>
      <c r="B23" s="41" t="s">
        <v>51</v>
      </c>
    </row>
    <row r="24" spans="1:2" ht="15.75">
      <c r="A24" s="41" t="s">
        <v>24</v>
      </c>
      <c r="B24" s="41" t="s">
        <v>52</v>
      </c>
    </row>
    <row r="25" spans="1:2" ht="15.75">
      <c r="A25" s="41" t="s">
        <v>32</v>
      </c>
      <c r="B25" s="41" t="s">
        <v>87</v>
      </c>
    </row>
    <row r="26" spans="1:2" ht="15.75">
      <c r="A26" s="41" t="s">
        <v>18</v>
      </c>
      <c r="B26" s="41" t="s">
        <v>53</v>
      </c>
    </row>
    <row r="27" spans="1:2" ht="15.75">
      <c r="A27" s="41" t="s">
        <v>22</v>
      </c>
      <c r="B27" s="41" t="s">
        <v>54</v>
      </c>
    </row>
    <row r="28" spans="1:2" ht="15.75">
      <c r="A28" s="41" t="s">
        <v>23</v>
      </c>
      <c r="B28" s="41" t="s">
        <v>55</v>
      </c>
    </row>
    <row r="29" spans="1:2" ht="15.75">
      <c r="A29" s="41" t="s">
        <v>21</v>
      </c>
      <c r="B29" s="41" t="s">
        <v>56</v>
      </c>
    </row>
    <row r="30" spans="1:2" ht="15.75">
      <c r="A30" s="41" t="s">
        <v>28</v>
      </c>
      <c r="B30" s="41" t="s">
        <v>86</v>
      </c>
    </row>
    <row r="31" spans="1:2" ht="15.75">
      <c r="A31" s="41" t="s">
        <v>9</v>
      </c>
      <c r="B31" s="41" t="s">
        <v>57</v>
      </c>
    </row>
    <row r="32" spans="1:2" ht="15.75">
      <c r="A32" s="41" t="s">
        <v>1</v>
      </c>
      <c r="B32" s="41" t="s">
        <v>58</v>
      </c>
    </row>
    <row r="33" spans="1:2" ht="15.75">
      <c r="A33" s="41" t="s">
        <v>5</v>
      </c>
      <c r="B33" s="41" t="s">
        <v>59</v>
      </c>
    </row>
    <row r="34" spans="1:2" ht="15.75">
      <c r="A34" s="41" t="s">
        <v>33</v>
      </c>
      <c r="B34" s="41" t="s">
        <v>80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R49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00390625" defaultRowHeight="15.75"/>
  <cols>
    <col min="1" max="1" width="5.25390625" style="2" bestFit="1" customWidth="1"/>
    <col min="2" max="7" width="5.375" style="1" bestFit="1" customWidth="1"/>
    <col min="8" max="26" width="4.50390625" style="1" bestFit="1" customWidth="1"/>
    <col min="27" max="27" width="4.625" style="1" bestFit="1" customWidth="1"/>
    <col min="28" max="34" width="4.50390625" style="1" bestFit="1" customWidth="1"/>
  </cols>
  <sheetData>
    <row r="1" spans="1:34" ht="44.25" customHeight="1">
      <c r="A1" s="4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44" s="27" customFormat="1" ht="15.75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1"/>
      <c r="AI2"/>
      <c r="AJ2"/>
      <c r="AK2"/>
      <c r="AL2"/>
      <c r="AM2"/>
      <c r="AN2"/>
      <c r="AO2"/>
      <c r="AP2"/>
      <c r="AQ2"/>
      <c r="AR2"/>
    </row>
    <row r="3" spans="1:44" s="27" customFormat="1" ht="15.75">
      <c r="A3" s="25" t="s">
        <v>74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31"/>
      <c r="AI3"/>
      <c r="AJ3"/>
      <c r="AK3"/>
      <c r="AL3"/>
      <c r="AM3"/>
      <c r="AN3"/>
      <c r="AO3"/>
      <c r="AP3"/>
      <c r="AQ3"/>
      <c r="AR3"/>
    </row>
    <row r="4" spans="1:44" s="27" customFormat="1" ht="11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/>
      <c r="AJ4"/>
      <c r="AK4"/>
      <c r="AL4"/>
      <c r="AM4"/>
      <c r="AN4"/>
      <c r="AO4"/>
      <c r="AP4"/>
      <c r="AQ4"/>
      <c r="AR4"/>
    </row>
    <row r="5" spans="1:3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8.75" customHeight="1">
      <c r="A6" s="29" t="s">
        <v>0</v>
      </c>
      <c r="B6" s="30"/>
      <c r="C6" s="30"/>
      <c r="D6" s="30"/>
      <c r="E6" s="30"/>
      <c r="F6" s="30"/>
      <c r="G6" s="3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15.75" customHeight="1">
      <c r="A7" s="8" t="s">
        <v>71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1:34" ht="11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6.5" thickBot="1">
      <c r="A10" s="35"/>
      <c r="B10" s="35" t="s">
        <v>1</v>
      </c>
      <c r="C10" s="35" t="s">
        <v>2</v>
      </c>
      <c r="D10" s="35" t="s">
        <v>6</v>
      </c>
      <c r="E10" s="35" t="s">
        <v>7</v>
      </c>
      <c r="F10" s="35" t="s">
        <v>4</v>
      </c>
      <c r="G10" s="35" t="s">
        <v>5</v>
      </c>
      <c r="H10" s="35" t="s">
        <v>3</v>
      </c>
      <c r="I10" s="35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35" t="s">
        <v>13</v>
      </c>
      <c r="O10" s="35" t="s">
        <v>14</v>
      </c>
      <c r="P10" s="35" t="s">
        <v>15</v>
      </c>
      <c r="Q10" s="35" t="s">
        <v>16</v>
      </c>
      <c r="R10" s="35" t="s">
        <v>17</v>
      </c>
      <c r="S10" s="35" t="s">
        <v>18</v>
      </c>
      <c r="T10" s="35" t="s">
        <v>19</v>
      </c>
      <c r="U10" s="35" t="s">
        <v>20</v>
      </c>
      <c r="V10" s="35" t="s">
        <v>21</v>
      </c>
      <c r="W10" s="35" t="s">
        <v>22</v>
      </c>
      <c r="X10" s="35" t="s">
        <v>23</v>
      </c>
      <c r="Y10" s="35" t="s">
        <v>24</v>
      </c>
      <c r="Z10" s="35" t="s">
        <v>25</v>
      </c>
      <c r="AA10" s="35" t="s">
        <v>26</v>
      </c>
      <c r="AB10" s="35" t="s">
        <v>27</v>
      </c>
      <c r="AC10" s="35" t="s">
        <v>28</v>
      </c>
      <c r="AD10" s="35" t="s">
        <v>29</v>
      </c>
      <c r="AE10" s="35" t="s">
        <v>30</v>
      </c>
      <c r="AF10" s="35" t="s">
        <v>31</v>
      </c>
      <c r="AG10" s="35" t="s">
        <v>32</v>
      </c>
      <c r="AH10" s="35" t="s">
        <v>33</v>
      </c>
    </row>
    <row r="11" spans="1:42" ht="15.75">
      <c r="A11" s="32">
        <v>1970</v>
      </c>
      <c r="B11" s="33">
        <v>0.33016239468024233</v>
      </c>
      <c r="C11" s="33">
        <v>0.26807849405079026</v>
      </c>
      <c r="D11" s="33">
        <v>0.060943882081335464</v>
      </c>
      <c r="E11" s="33">
        <v>0</v>
      </c>
      <c r="F11" s="33">
        <v>0</v>
      </c>
      <c r="G11" s="33">
        <v>0.32687010398784505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0.013945125199786895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/>
      <c r="AJ11" s="33"/>
      <c r="AK11" s="33"/>
      <c r="AL11" s="33"/>
      <c r="AM11" s="33"/>
      <c r="AN11" s="33"/>
      <c r="AO11" s="33"/>
      <c r="AP11" s="33"/>
    </row>
    <row r="12" spans="1:42" ht="15.75">
      <c r="A12" s="32">
        <v>1971</v>
      </c>
      <c r="B12" s="33">
        <v>0.3266176084468181</v>
      </c>
      <c r="C12" s="33">
        <v>0.2618617474898984</v>
      </c>
      <c r="D12" s="33">
        <v>0.10687247871787484</v>
      </c>
      <c r="E12" s="33">
        <v>0</v>
      </c>
      <c r="F12" s="33">
        <v>0</v>
      </c>
      <c r="G12" s="33">
        <v>0.3046481653454087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/>
      <c r="AJ12" s="33"/>
      <c r="AK12" s="33"/>
      <c r="AL12" s="33"/>
      <c r="AM12" s="33"/>
      <c r="AN12" s="33"/>
      <c r="AO12" s="33"/>
      <c r="AP12" s="33"/>
    </row>
    <row r="13" spans="1:42" ht="15.75">
      <c r="A13" s="32">
        <v>1972</v>
      </c>
      <c r="B13" s="33">
        <v>0.31283700793145397</v>
      </c>
      <c r="C13" s="33">
        <v>0.2674475228746444</v>
      </c>
      <c r="D13" s="33">
        <v>0.11268132299990208</v>
      </c>
      <c r="E13" s="33">
        <v>0</v>
      </c>
      <c r="F13" s="33">
        <v>0</v>
      </c>
      <c r="G13" s="33">
        <v>0.3070341461939996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/>
      <c r="AJ13" s="33"/>
      <c r="AK13" s="33"/>
      <c r="AL13" s="33"/>
      <c r="AM13" s="33"/>
      <c r="AN13" s="33"/>
      <c r="AO13" s="33"/>
      <c r="AP13" s="33"/>
    </row>
    <row r="14" spans="1:42" ht="15.75">
      <c r="A14" s="32">
        <v>1973</v>
      </c>
      <c r="B14" s="33">
        <v>0.32417249330411047</v>
      </c>
      <c r="C14" s="33">
        <v>0.2292777817868158</v>
      </c>
      <c r="D14" s="33">
        <v>0.12801634159157535</v>
      </c>
      <c r="E14" s="33">
        <v>0</v>
      </c>
      <c r="F14" s="33">
        <v>0</v>
      </c>
      <c r="G14" s="33">
        <v>0.31853338331749836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/>
      <c r="AJ14" s="33"/>
      <c r="AK14" s="33"/>
      <c r="AL14" s="33"/>
      <c r="AM14" s="33"/>
      <c r="AN14" s="33"/>
      <c r="AO14" s="33"/>
      <c r="AP14" s="33"/>
    </row>
    <row r="15" spans="1:42" ht="15.75">
      <c r="A15" s="32">
        <v>1974</v>
      </c>
      <c r="B15" s="33">
        <v>0.3108597892179774</v>
      </c>
      <c r="C15" s="33">
        <v>0.20750275956823183</v>
      </c>
      <c r="D15" s="33">
        <v>0.13924267120025882</v>
      </c>
      <c r="E15" s="33">
        <v>0</v>
      </c>
      <c r="F15" s="33">
        <v>0</v>
      </c>
      <c r="G15" s="33">
        <v>0.3423947800135319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/>
      <c r="AJ15" s="33"/>
      <c r="AK15" s="33"/>
      <c r="AL15" s="33"/>
      <c r="AM15" s="33"/>
      <c r="AN15" s="33"/>
      <c r="AO15" s="33"/>
      <c r="AP15" s="33"/>
    </row>
    <row r="16" spans="1:42" ht="15.75">
      <c r="A16" s="32">
        <v>1975</v>
      </c>
      <c r="B16" s="33">
        <v>0.5060637359099364</v>
      </c>
      <c r="C16" s="33">
        <v>0</v>
      </c>
      <c r="D16" s="33">
        <v>0.14361984842912365</v>
      </c>
      <c r="E16" s="33">
        <v>0</v>
      </c>
      <c r="F16" s="33">
        <v>0</v>
      </c>
      <c r="G16" s="33">
        <v>0.35031641566093996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/>
      <c r="AJ16" s="33"/>
      <c r="AK16" s="33"/>
      <c r="AL16" s="33"/>
      <c r="AM16" s="33"/>
      <c r="AN16" s="33"/>
      <c r="AO16" s="33"/>
      <c r="AP16" s="33"/>
    </row>
    <row r="17" spans="1:42" ht="15.75">
      <c r="A17" s="32">
        <v>1976</v>
      </c>
      <c r="B17" s="33">
        <v>0.4924610583171143</v>
      </c>
      <c r="C17" s="33">
        <v>0</v>
      </c>
      <c r="D17" s="33">
        <v>0.15204618385955462</v>
      </c>
      <c r="E17" s="33">
        <v>0.0035987314442779508</v>
      </c>
      <c r="F17" s="33">
        <v>0</v>
      </c>
      <c r="G17" s="33">
        <v>0.34499874666533487</v>
      </c>
      <c r="H17" s="33">
        <v>0.0020782774477388706</v>
      </c>
      <c r="I17" s="33">
        <v>0</v>
      </c>
      <c r="J17" s="33">
        <v>0.0011755929620271691</v>
      </c>
      <c r="K17" s="33">
        <v>0.0036414093039523546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/>
      <c r="AJ17" s="33"/>
      <c r="AK17" s="33"/>
      <c r="AL17" s="33"/>
      <c r="AM17" s="33"/>
      <c r="AN17" s="33"/>
      <c r="AO17" s="33"/>
      <c r="AP17" s="33"/>
    </row>
    <row r="18" spans="1:42" ht="15.75">
      <c r="A18" s="32">
        <v>1977</v>
      </c>
      <c r="B18" s="33">
        <v>0.47746224269733745</v>
      </c>
      <c r="C18" s="33">
        <v>0</v>
      </c>
      <c r="D18" s="33">
        <v>0.15004369805123766</v>
      </c>
      <c r="E18" s="33">
        <v>0.005587286572586344</v>
      </c>
      <c r="F18" s="33">
        <v>0</v>
      </c>
      <c r="G18" s="33">
        <v>0.3550241152471692</v>
      </c>
      <c r="H18" s="33">
        <v>0.0032266735814153614</v>
      </c>
      <c r="I18" s="33">
        <v>0</v>
      </c>
      <c r="J18" s="33">
        <v>0.004258780639127409</v>
      </c>
      <c r="K18" s="33">
        <v>0.004397203211126488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/>
      <c r="AJ18" s="33"/>
      <c r="AK18" s="33"/>
      <c r="AL18" s="33"/>
      <c r="AM18" s="33"/>
      <c r="AN18" s="33"/>
      <c r="AO18" s="33"/>
      <c r="AP18" s="33"/>
    </row>
    <row r="19" spans="1:42" ht="15.75">
      <c r="A19" s="32">
        <v>1978</v>
      </c>
      <c r="B19" s="33">
        <v>0.4625899814158261</v>
      </c>
      <c r="C19" s="33">
        <v>0</v>
      </c>
      <c r="D19" s="33">
        <v>0.16215823464949808</v>
      </c>
      <c r="E19" s="33">
        <v>0.0064726910270356385</v>
      </c>
      <c r="F19" s="33">
        <v>0</v>
      </c>
      <c r="G19" s="33">
        <v>0.35501341807852516</v>
      </c>
      <c r="H19" s="33">
        <v>0.0037379971236972745</v>
      </c>
      <c r="I19" s="33">
        <v>0</v>
      </c>
      <c r="J19" s="33">
        <v>0.004933659813377523</v>
      </c>
      <c r="K19" s="33">
        <v>0.005094017892040186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/>
      <c r="AJ19" s="33"/>
      <c r="AK19" s="33"/>
      <c r="AL19" s="33"/>
      <c r="AM19" s="33"/>
      <c r="AN19" s="33"/>
      <c r="AO19" s="33"/>
      <c r="AP19" s="33"/>
    </row>
    <row r="20" spans="1:42" ht="15.75">
      <c r="A20" s="32">
        <v>1979</v>
      </c>
      <c r="B20" s="33">
        <v>0.44701392210674007</v>
      </c>
      <c r="C20" s="33">
        <v>0</v>
      </c>
      <c r="D20" s="33">
        <v>0.17962206358627644</v>
      </c>
      <c r="E20" s="33">
        <v>0.005813199699272059</v>
      </c>
      <c r="F20" s="33">
        <v>0</v>
      </c>
      <c r="G20" s="33">
        <v>0.35326865409640823</v>
      </c>
      <c r="H20" s="33">
        <v>0.003796965971285682</v>
      </c>
      <c r="I20" s="33">
        <v>0</v>
      </c>
      <c r="J20" s="33">
        <v>0.005334147012928774</v>
      </c>
      <c r="K20" s="33">
        <v>0.005151047527088704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/>
      <c r="AJ20" s="33"/>
      <c r="AK20" s="33"/>
      <c r="AL20" s="33"/>
      <c r="AM20" s="33"/>
      <c r="AN20" s="33"/>
      <c r="AO20" s="33"/>
      <c r="AP20" s="33"/>
    </row>
    <row r="21" spans="1:42" ht="15.75">
      <c r="A21" s="32">
        <v>1980</v>
      </c>
      <c r="B21" s="33">
        <v>0.4309028141018935</v>
      </c>
      <c r="C21" s="33">
        <v>0</v>
      </c>
      <c r="D21" s="33">
        <v>0.20818077204728527</v>
      </c>
      <c r="E21" s="33">
        <v>0.008578303169787634</v>
      </c>
      <c r="F21" s="33">
        <v>0</v>
      </c>
      <c r="G21" s="33">
        <v>0.3365414792342295</v>
      </c>
      <c r="H21" s="33">
        <v>0.003766084318443352</v>
      </c>
      <c r="I21" s="33">
        <v>0</v>
      </c>
      <c r="J21" s="33">
        <v>0.005649126477665027</v>
      </c>
      <c r="K21" s="33">
        <v>0.006381420650695679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/>
      <c r="AJ21" s="33"/>
      <c r="AK21" s="33"/>
      <c r="AL21" s="33"/>
      <c r="AM21" s="33"/>
      <c r="AN21" s="33"/>
      <c r="AO21" s="33"/>
      <c r="AP21" s="33"/>
    </row>
    <row r="22" spans="1:42" ht="15.75">
      <c r="A22" s="32">
        <v>1981</v>
      </c>
      <c r="B22" s="33">
        <v>0.40224945532686446</v>
      </c>
      <c r="C22" s="33">
        <v>0</v>
      </c>
      <c r="D22" s="33">
        <v>0.212335384761968</v>
      </c>
      <c r="E22" s="33">
        <v>0.009482732833919956</v>
      </c>
      <c r="F22" s="33">
        <v>0</v>
      </c>
      <c r="G22" s="33">
        <v>0.3569854482830719</v>
      </c>
      <c r="H22" s="33">
        <v>0.0036854380086440374</v>
      </c>
      <c r="I22" s="33">
        <v>0</v>
      </c>
      <c r="J22" s="33">
        <v>0.006182533609132841</v>
      </c>
      <c r="K22" s="33">
        <v>0.00907900717639873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/>
      <c r="AJ22" s="33"/>
      <c r="AK22" s="33"/>
      <c r="AL22" s="33"/>
      <c r="AM22" s="33"/>
      <c r="AN22" s="33"/>
      <c r="AO22" s="33"/>
      <c r="AP22" s="33"/>
    </row>
    <row r="23" spans="1:42" ht="15.75">
      <c r="A23" s="32">
        <v>1982</v>
      </c>
      <c r="B23" s="33">
        <v>0.3965670763289251</v>
      </c>
      <c r="C23" s="33">
        <v>0</v>
      </c>
      <c r="D23" s="33">
        <v>0.215889150690375</v>
      </c>
      <c r="E23" s="33">
        <v>0.009638770970402761</v>
      </c>
      <c r="F23" s="33">
        <v>0</v>
      </c>
      <c r="G23" s="33">
        <v>0.35717565515890226</v>
      </c>
      <c r="H23" s="33">
        <v>0.0034051573371165203</v>
      </c>
      <c r="I23" s="33">
        <v>0</v>
      </c>
      <c r="J23" s="33">
        <v>0.006316957412980172</v>
      </c>
      <c r="K23" s="33">
        <v>0.01100723210129811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/>
      <c r="AJ23" s="33"/>
      <c r="AK23" s="33"/>
      <c r="AL23" s="33"/>
      <c r="AM23" s="33"/>
      <c r="AN23" s="33"/>
      <c r="AO23" s="33"/>
      <c r="AP23" s="33"/>
    </row>
    <row r="24" spans="1:42" ht="15.75">
      <c r="A24" s="32">
        <v>1983</v>
      </c>
      <c r="B24" s="33">
        <v>0.38993534411890346</v>
      </c>
      <c r="C24" s="33">
        <v>0</v>
      </c>
      <c r="D24" s="33">
        <v>0.2182567167431445</v>
      </c>
      <c r="E24" s="33">
        <v>0.010320344110043615</v>
      </c>
      <c r="F24" s="33">
        <v>0</v>
      </c>
      <c r="G24" s="33">
        <v>0.3608103338402364</v>
      </c>
      <c r="H24" s="33">
        <v>0.0026523000454825307</v>
      </c>
      <c r="I24" s="33">
        <v>0</v>
      </c>
      <c r="J24" s="33">
        <v>0.005346365168651011</v>
      </c>
      <c r="K24" s="33">
        <v>0.012678595973538338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/>
      <c r="AJ24" s="33"/>
      <c r="AK24" s="33"/>
      <c r="AL24" s="33"/>
      <c r="AM24" s="33"/>
      <c r="AN24" s="33"/>
      <c r="AO24" s="33"/>
      <c r="AP24" s="33"/>
    </row>
    <row r="25" spans="1:42" ht="15.75">
      <c r="A25" s="32">
        <v>1984</v>
      </c>
      <c r="B25" s="33">
        <v>0.40369394563087685</v>
      </c>
      <c r="C25" s="33">
        <v>0</v>
      </c>
      <c r="D25" s="33">
        <v>0.22915653747286116</v>
      </c>
      <c r="E25" s="33">
        <v>0.010104380143120373</v>
      </c>
      <c r="F25" s="33">
        <v>0</v>
      </c>
      <c r="G25" s="33">
        <v>0.3368585161136334</v>
      </c>
      <c r="H25" s="33">
        <v>0.0020033650488068787</v>
      </c>
      <c r="I25" s="33">
        <v>0</v>
      </c>
      <c r="J25" s="33">
        <v>0.005248557176126779</v>
      </c>
      <c r="K25" s="33">
        <v>0.012934698414574758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/>
      <c r="AJ25" s="33"/>
      <c r="AK25" s="33"/>
      <c r="AL25" s="33"/>
      <c r="AM25" s="33"/>
      <c r="AN25" s="33"/>
      <c r="AO25" s="33"/>
      <c r="AP25" s="33"/>
    </row>
    <row r="26" spans="1:42" ht="15.75">
      <c r="A26" s="32">
        <v>1985</v>
      </c>
      <c r="B26" s="33">
        <v>0.4186861646527476</v>
      </c>
      <c r="C26" s="33">
        <v>0</v>
      </c>
      <c r="D26" s="33">
        <v>0.2434563035203035</v>
      </c>
      <c r="E26" s="33">
        <v>0.00865469883979535</v>
      </c>
      <c r="F26" s="33">
        <v>0</v>
      </c>
      <c r="G26" s="33">
        <v>0.3149644142051063</v>
      </c>
      <c r="H26" s="33">
        <v>0.0017808313246660996</v>
      </c>
      <c r="I26" s="33">
        <v>0</v>
      </c>
      <c r="J26" s="33">
        <v>0.0043728662469663705</v>
      </c>
      <c r="K26" s="33">
        <v>0.008084721210414838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/>
      <c r="AJ26" s="33"/>
      <c r="AK26" s="33"/>
      <c r="AL26" s="33"/>
      <c r="AM26" s="33"/>
      <c r="AN26" s="33"/>
      <c r="AO26" s="33"/>
      <c r="AP26" s="33"/>
    </row>
    <row r="27" spans="1:42" ht="15.75">
      <c r="A27" s="32">
        <v>1986</v>
      </c>
      <c r="B27" s="33">
        <v>0.42251826234475126</v>
      </c>
      <c r="C27" s="33">
        <v>0</v>
      </c>
      <c r="D27" s="33">
        <v>0.2620248064846748</v>
      </c>
      <c r="E27" s="33">
        <v>0.013161760063026324</v>
      </c>
      <c r="F27" s="33">
        <v>0</v>
      </c>
      <c r="G27" s="33">
        <v>0.2890611161480223</v>
      </c>
      <c r="H27" s="33">
        <v>0.0020948532636679037</v>
      </c>
      <c r="I27" s="33">
        <v>0</v>
      </c>
      <c r="J27" s="33">
        <v>0.003061006750880986</v>
      </c>
      <c r="K27" s="33">
        <v>0.008078194944976427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/>
      <c r="AJ27" s="33"/>
      <c r="AK27" s="33"/>
      <c r="AL27" s="33"/>
      <c r="AM27" s="33"/>
      <c r="AN27" s="33"/>
      <c r="AO27" s="33"/>
      <c r="AP27" s="33"/>
    </row>
    <row r="28" spans="1:42" ht="15.75">
      <c r="A28" s="32">
        <v>1987</v>
      </c>
      <c r="B28" s="33">
        <v>0.44042027375875575</v>
      </c>
      <c r="C28" s="33">
        <v>0</v>
      </c>
      <c r="D28" s="33">
        <v>0.22224016829363555</v>
      </c>
      <c r="E28" s="33">
        <v>0.016638963747085258</v>
      </c>
      <c r="F28" s="33">
        <v>0</v>
      </c>
      <c r="G28" s="33">
        <v>0.31026061314729214</v>
      </c>
      <c r="H28" s="33">
        <v>0.002449662307142857</v>
      </c>
      <c r="I28" s="33">
        <v>0</v>
      </c>
      <c r="J28" s="33">
        <v>0</v>
      </c>
      <c r="K28" s="33">
        <v>0.007990318746088399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/>
      <c r="AJ28" s="33"/>
      <c r="AK28" s="33"/>
      <c r="AL28" s="33"/>
      <c r="AM28" s="33"/>
      <c r="AN28" s="33"/>
      <c r="AO28" s="33"/>
      <c r="AP28" s="33"/>
    </row>
    <row r="29" spans="1:42" ht="15.75">
      <c r="A29" s="32">
        <v>1988</v>
      </c>
      <c r="B29" s="33">
        <v>0.4852580721129822</v>
      </c>
      <c r="C29" s="33">
        <v>0</v>
      </c>
      <c r="D29" s="33">
        <v>0.201115064561161</v>
      </c>
      <c r="E29" s="33">
        <v>0.016679533604327054</v>
      </c>
      <c r="F29" s="33">
        <v>0</v>
      </c>
      <c r="G29" s="33">
        <v>0.28616207257761095</v>
      </c>
      <c r="H29" s="33">
        <v>0.0034352513336130975</v>
      </c>
      <c r="I29" s="33">
        <v>0</v>
      </c>
      <c r="J29" s="33">
        <v>0</v>
      </c>
      <c r="K29" s="33">
        <v>0.007350005810305645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/>
      <c r="AJ29" s="33"/>
      <c r="AK29" s="33"/>
      <c r="AL29" s="33"/>
      <c r="AM29" s="33"/>
      <c r="AN29" s="33"/>
      <c r="AO29" s="33"/>
      <c r="AP29" s="33"/>
    </row>
    <row r="30" spans="1:42" ht="15.75">
      <c r="A30" s="32">
        <v>1989</v>
      </c>
      <c r="B30" s="33">
        <v>0.48715407480424255</v>
      </c>
      <c r="C30" s="33">
        <v>0</v>
      </c>
      <c r="D30" s="33">
        <v>0.1915786882468063</v>
      </c>
      <c r="E30" s="33">
        <v>0.017374572892027804</v>
      </c>
      <c r="F30" s="33">
        <v>0</v>
      </c>
      <c r="G30" s="33">
        <v>0.2928228760550895</v>
      </c>
      <c r="H30" s="33">
        <v>0.00427832779054161</v>
      </c>
      <c r="I30" s="33">
        <v>0</v>
      </c>
      <c r="J30" s="33">
        <v>0</v>
      </c>
      <c r="K30" s="33">
        <v>0.00679146021129219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/>
      <c r="AJ30" s="33"/>
      <c r="AK30" s="33"/>
      <c r="AL30" s="33"/>
      <c r="AM30" s="33"/>
      <c r="AN30" s="33"/>
      <c r="AO30" s="33"/>
      <c r="AP30" s="33"/>
    </row>
    <row r="31" spans="1:42" ht="15.75">
      <c r="A31" s="32">
        <v>1990</v>
      </c>
      <c r="B31" s="33">
        <v>0.46726730534140054</v>
      </c>
      <c r="C31" s="33">
        <v>0</v>
      </c>
      <c r="D31" s="33">
        <v>0.21510729325982197</v>
      </c>
      <c r="E31" s="33">
        <v>0.0197809240638071</v>
      </c>
      <c r="F31" s="33">
        <v>0</v>
      </c>
      <c r="G31" s="33">
        <v>0.2859513438658204</v>
      </c>
      <c r="H31" s="33">
        <v>0.00537557936390483</v>
      </c>
      <c r="I31" s="33">
        <v>0</v>
      </c>
      <c r="J31" s="33">
        <v>0</v>
      </c>
      <c r="K31" s="33">
        <v>0.006517554105245217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/>
      <c r="AJ31" s="33"/>
      <c r="AK31" s="33"/>
      <c r="AL31" s="33"/>
      <c r="AM31" s="33"/>
      <c r="AN31" s="33"/>
      <c r="AO31" s="33"/>
      <c r="AP31" s="33"/>
    </row>
    <row r="32" spans="1:42" ht="15.75">
      <c r="A32" s="39">
        <v>1991</v>
      </c>
      <c r="B32" s="33">
        <v>0.4536307332739271</v>
      </c>
      <c r="C32" s="33">
        <v>0</v>
      </c>
      <c r="D32" s="33">
        <v>0.19101424949141046</v>
      </c>
      <c r="E32" s="33">
        <v>0.026166588847829814</v>
      </c>
      <c r="F32" s="33">
        <v>0</v>
      </c>
      <c r="G32" s="33">
        <v>0.31899023829732054</v>
      </c>
      <c r="H32" s="33">
        <v>0.004272741314067015</v>
      </c>
      <c r="I32" s="33">
        <v>0</v>
      </c>
      <c r="J32" s="33">
        <v>0</v>
      </c>
      <c r="K32" s="33">
        <v>0.0059254487754449815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/>
      <c r="AJ32" s="33"/>
      <c r="AK32" s="33"/>
      <c r="AL32" s="33"/>
      <c r="AM32" s="33"/>
      <c r="AN32" s="33"/>
      <c r="AO32" s="33"/>
      <c r="AP32" s="33"/>
    </row>
    <row r="33" spans="1:42" ht="15.75">
      <c r="A33" s="39">
        <v>1992</v>
      </c>
      <c r="B33" s="33">
        <v>0.48500819255376865</v>
      </c>
      <c r="C33" s="33">
        <v>0</v>
      </c>
      <c r="D33" s="33">
        <v>0.19085242268699748</v>
      </c>
      <c r="E33" s="33">
        <v>0.030573316159150914</v>
      </c>
      <c r="F33" s="33">
        <v>0</v>
      </c>
      <c r="G33" s="33">
        <v>0.28280452815723506</v>
      </c>
      <c r="H33" s="33">
        <v>0.0026885031923194855</v>
      </c>
      <c r="I33" s="33">
        <v>0</v>
      </c>
      <c r="J33" s="33">
        <v>0</v>
      </c>
      <c r="K33" s="33">
        <v>0.008073037250528443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/>
      <c r="AJ33" s="33"/>
      <c r="AK33" s="33"/>
      <c r="AL33" s="33"/>
      <c r="AM33" s="33"/>
      <c r="AN33" s="33"/>
      <c r="AO33" s="33"/>
      <c r="AP33" s="33"/>
    </row>
    <row r="34" spans="1:42" ht="15.75">
      <c r="A34" s="32">
        <v>1993</v>
      </c>
      <c r="B34" s="33">
        <v>0.5328796415230966</v>
      </c>
      <c r="C34" s="33">
        <v>0</v>
      </c>
      <c r="D34" s="33">
        <v>0.23901918236459813</v>
      </c>
      <c r="E34" s="33">
        <v>0.05046460116018903</v>
      </c>
      <c r="F34" s="33">
        <v>0</v>
      </c>
      <c r="G34" s="33">
        <v>0.1631131791228342</v>
      </c>
      <c r="H34" s="33">
        <v>0.003365414350797464</v>
      </c>
      <c r="I34" s="33">
        <v>0</v>
      </c>
      <c r="J34" s="33">
        <v>0</v>
      </c>
      <c r="K34" s="33">
        <v>0.009827862761552938</v>
      </c>
      <c r="L34" s="33">
        <v>0</v>
      </c>
      <c r="M34" s="33">
        <v>0</v>
      </c>
      <c r="N34" s="33">
        <v>0</v>
      </c>
      <c r="O34" s="33">
        <v>0</v>
      </c>
      <c r="P34" s="33">
        <v>0.0013301187169315724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/>
      <c r="AJ34" s="33"/>
      <c r="AK34" s="33"/>
      <c r="AL34" s="33"/>
      <c r="AM34" s="33"/>
      <c r="AN34" s="33"/>
      <c r="AO34" s="33"/>
      <c r="AP34" s="33"/>
    </row>
    <row r="35" spans="1:42" ht="15.75">
      <c r="A35" s="32">
        <v>1994</v>
      </c>
      <c r="B35" s="33">
        <v>0.5004284889889419</v>
      </c>
      <c r="C35" s="33">
        <v>0</v>
      </c>
      <c r="D35" s="33">
        <v>0.23811189884351175</v>
      </c>
      <c r="E35" s="33">
        <v>0.06985189331761495</v>
      </c>
      <c r="F35" s="33">
        <v>0</v>
      </c>
      <c r="G35" s="33">
        <v>0.16397844033251197</v>
      </c>
      <c r="H35" s="33">
        <v>0.003584238733663545</v>
      </c>
      <c r="I35" s="33">
        <v>0</v>
      </c>
      <c r="J35" s="33">
        <v>0</v>
      </c>
      <c r="K35" s="33">
        <v>0.020244933635564597</v>
      </c>
      <c r="L35" s="33">
        <v>0</v>
      </c>
      <c r="M35" s="33">
        <v>0</v>
      </c>
      <c r="N35" s="33">
        <v>0</v>
      </c>
      <c r="O35" s="33">
        <v>0</v>
      </c>
      <c r="P35" s="33">
        <v>0.0032824720237197113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0.0005176341244716279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/>
      <c r="AJ35" s="33"/>
      <c r="AK35" s="33"/>
      <c r="AL35" s="33"/>
      <c r="AM35" s="33"/>
      <c r="AN35" s="33"/>
      <c r="AO35" s="33"/>
      <c r="AP35" s="33"/>
    </row>
    <row r="36" spans="1:42" ht="15.75">
      <c r="A36" s="32">
        <v>1995</v>
      </c>
      <c r="B36" s="33">
        <v>0.4831001424745889</v>
      </c>
      <c r="C36" s="33">
        <v>0</v>
      </c>
      <c r="D36" s="33">
        <v>0.1955586761623748</v>
      </c>
      <c r="E36" s="33">
        <v>0.12701001648529248</v>
      </c>
      <c r="F36" s="33">
        <v>0</v>
      </c>
      <c r="G36" s="33">
        <v>0.1693538891298251</v>
      </c>
      <c r="H36" s="33">
        <v>0</v>
      </c>
      <c r="I36" s="33">
        <v>0.0005339322373236117</v>
      </c>
      <c r="J36" s="33">
        <v>0</v>
      </c>
      <c r="K36" s="33">
        <v>0.017643413020818698</v>
      </c>
      <c r="L36" s="33">
        <v>1.1826187596918594E-05</v>
      </c>
      <c r="M36" s="33">
        <v>0</v>
      </c>
      <c r="N36" s="33">
        <v>0</v>
      </c>
      <c r="O36" s="33">
        <v>0</v>
      </c>
      <c r="P36" s="33">
        <v>0.005440137479457258</v>
      </c>
      <c r="Q36" s="33">
        <v>0.00021879648196778922</v>
      </c>
      <c r="R36" s="33">
        <v>0</v>
      </c>
      <c r="S36" s="33">
        <v>0</v>
      </c>
      <c r="T36" s="33">
        <v>0</v>
      </c>
      <c r="U36" s="33">
        <v>0</v>
      </c>
      <c r="V36" s="33">
        <v>0.0008271321361123004</v>
      </c>
      <c r="W36" s="33">
        <v>0.0003020382046421175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/>
      <c r="AJ36" s="33"/>
      <c r="AK36" s="33"/>
      <c r="AL36" s="33"/>
      <c r="AM36" s="33"/>
      <c r="AN36" s="33"/>
      <c r="AO36" s="33"/>
      <c r="AP36" s="33"/>
    </row>
    <row r="37" spans="1:42" ht="15.75">
      <c r="A37" s="32">
        <v>1996</v>
      </c>
      <c r="B37" s="33">
        <v>0.4909108215810916</v>
      </c>
      <c r="C37" s="33">
        <v>0</v>
      </c>
      <c r="D37" s="33">
        <v>0.18447142373452466</v>
      </c>
      <c r="E37" s="33">
        <v>0.14261021344016953</v>
      </c>
      <c r="F37" s="33">
        <v>0</v>
      </c>
      <c r="G37" s="33">
        <v>0.16957008007226004</v>
      </c>
      <c r="H37" s="33">
        <v>0</v>
      </c>
      <c r="I37" s="33">
        <v>0</v>
      </c>
      <c r="J37" s="33">
        <v>0</v>
      </c>
      <c r="K37" s="33">
        <v>0.0018832902910929435</v>
      </c>
      <c r="L37" s="33">
        <v>0.00010996567056348086</v>
      </c>
      <c r="M37" s="33">
        <v>0</v>
      </c>
      <c r="N37" s="33">
        <v>0</v>
      </c>
      <c r="O37" s="33">
        <v>0</v>
      </c>
      <c r="P37" s="33">
        <v>0.005135209819385458</v>
      </c>
      <c r="Q37" s="33">
        <v>0.0013327984043335764</v>
      </c>
      <c r="R37" s="33">
        <v>0.0010148450035984652</v>
      </c>
      <c r="S37" s="33">
        <v>1.4115176583573518E-05</v>
      </c>
      <c r="T37" s="33">
        <v>0</v>
      </c>
      <c r="U37" s="33">
        <v>7.564286938376578E-05</v>
      </c>
      <c r="V37" s="33">
        <v>0.0019345633684264372</v>
      </c>
      <c r="W37" s="33">
        <v>0.0004778047594807087</v>
      </c>
      <c r="X37" s="33">
        <v>0.00045922580910574866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/>
      <c r="AJ37" s="33"/>
      <c r="AK37" s="33"/>
      <c r="AL37" s="33"/>
      <c r="AM37" s="33"/>
      <c r="AN37" s="33"/>
      <c r="AO37" s="33"/>
      <c r="AP37" s="33"/>
    </row>
    <row r="38" spans="1:42" ht="15.75">
      <c r="A38" s="32">
        <v>1997</v>
      </c>
      <c r="B38" s="33">
        <v>0.47307697355923</v>
      </c>
      <c r="C38" s="33">
        <v>0</v>
      </c>
      <c r="D38" s="33">
        <v>0.17225424824549165</v>
      </c>
      <c r="E38" s="33">
        <v>0.16139339962493976</v>
      </c>
      <c r="F38" s="33">
        <v>0</v>
      </c>
      <c r="G38" s="33">
        <v>0.1754223650238112</v>
      </c>
      <c r="H38" s="33">
        <v>0</v>
      </c>
      <c r="I38" s="33">
        <v>0</v>
      </c>
      <c r="J38" s="33">
        <v>0</v>
      </c>
      <c r="K38" s="33">
        <v>0.0005130610368156294</v>
      </c>
      <c r="L38" s="33">
        <v>0.00012451935178549949</v>
      </c>
      <c r="M38" s="33">
        <v>4.459050606170927E-05</v>
      </c>
      <c r="N38" s="33">
        <v>0</v>
      </c>
      <c r="O38" s="33">
        <v>0</v>
      </c>
      <c r="P38" s="33">
        <v>0.004411295573137807</v>
      </c>
      <c r="Q38" s="33">
        <v>0.0027645694199577306</v>
      </c>
      <c r="R38" s="33">
        <v>0.003393617174081477</v>
      </c>
      <c r="S38" s="33">
        <v>0.00024351185929078687</v>
      </c>
      <c r="T38" s="33">
        <v>0</v>
      </c>
      <c r="U38" s="33">
        <v>0.0015061102754885417</v>
      </c>
      <c r="V38" s="33">
        <v>0.0028667120469227695</v>
      </c>
      <c r="W38" s="33">
        <v>0.0003591749330697988</v>
      </c>
      <c r="X38" s="33">
        <v>0.0016258513699157417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/>
      <c r="AJ38" s="33"/>
      <c r="AK38" s="33"/>
      <c r="AL38" s="33"/>
      <c r="AM38" s="33"/>
      <c r="AN38" s="33"/>
      <c r="AO38" s="33"/>
      <c r="AP38" s="33"/>
    </row>
    <row r="39" spans="1:42" ht="15.75">
      <c r="A39" s="32">
        <v>1998</v>
      </c>
      <c r="B39" s="33">
        <v>0.44415630718229926</v>
      </c>
      <c r="C39" s="33">
        <v>0</v>
      </c>
      <c r="D39" s="33">
        <v>0.15205045190291946</v>
      </c>
      <c r="E39" s="33">
        <v>0.18990108647208634</v>
      </c>
      <c r="F39" s="33">
        <v>0</v>
      </c>
      <c r="G39" s="33">
        <v>0.1721280636970048</v>
      </c>
      <c r="H39" s="33">
        <v>0</v>
      </c>
      <c r="I39" s="33">
        <v>0</v>
      </c>
      <c r="J39" s="33">
        <v>0</v>
      </c>
      <c r="K39" s="33">
        <v>0.0005112040283683576</v>
      </c>
      <c r="L39" s="33">
        <v>0.00014254121934494544</v>
      </c>
      <c r="M39" s="33">
        <v>5.2481978632344095E-05</v>
      </c>
      <c r="N39" s="33">
        <v>0</v>
      </c>
      <c r="O39" s="33">
        <v>0</v>
      </c>
      <c r="P39" s="33">
        <v>0.003407904874375887</v>
      </c>
      <c r="Q39" s="33">
        <v>0.02490725820809747</v>
      </c>
      <c r="R39" s="33">
        <v>0.00564334040274501</v>
      </c>
      <c r="S39" s="33">
        <v>0.00014667464328327182</v>
      </c>
      <c r="T39" s="33">
        <v>0</v>
      </c>
      <c r="U39" s="33">
        <v>0.002287384011881677</v>
      </c>
      <c r="V39" s="33">
        <v>0.0025502050051535636</v>
      </c>
      <c r="W39" s="33">
        <v>0.00012901696960668793</v>
      </c>
      <c r="X39" s="33">
        <v>0.001687793371199793</v>
      </c>
      <c r="Y39" s="33">
        <v>0.0002982860330010532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/>
      <c r="AJ39" s="33"/>
      <c r="AK39" s="33"/>
      <c r="AL39" s="33"/>
      <c r="AM39" s="33"/>
      <c r="AN39" s="33"/>
      <c r="AO39" s="33"/>
      <c r="AP39" s="33"/>
    </row>
    <row r="40" spans="1:42" ht="15.75">
      <c r="A40" s="32">
        <v>1999</v>
      </c>
      <c r="B40" s="33">
        <v>0.43427101667436835</v>
      </c>
      <c r="C40" s="33">
        <v>0</v>
      </c>
      <c r="D40" s="33">
        <v>0.15496757401920672</v>
      </c>
      <c r="E40" s="33">
        <v>0.21839366258603776</v>
      </c>
      <c r="F40" s="33">
        <v>0</v>
      </c>
      <c r="G40" s="33">
        <v>0.15005466542848356</v>
      </c>
      <c r="H40" s="33">
        <v>0</v>
      </c>
      <c r="I40" s="33">
        <v>0</v>
      </c>
      <c r="J40" s="33">
        <v>0</v>
      </c>
      <c r="K40" s="33">
        <v>0.00031791651901755627</v>
      </c>
      <c r="L40" s="33">
        <v>0.00015817168791813424</v>
      </c>
      <c r="M40" s="33">
        <v>0</v>
      </c>
      <c r="N40" s="33">
        <v>0.0007218356002898397</v>
      </c>
      <c r="O40" s="33">
        <v>0</v>
      </c>
      <c r="P40" s="33">
        <v>0.0026874187816248976</v>
      </c>
      <c r="Q40" s="33">
        <v>0.024001868909952404</v>
      </c>
      <c r="R40" s="33">
        <v>0.006027379336476943</v>
      </c>
      <c r="S40" s="33">
        <v>2.992822709834724E-05</v>
      </c>
      <c r="T40" s="33">
        <v>0</v>
      </c>
      <c r="U40" s="33">
        <v>0.002635329367219263</v>
      </c>
      <c r="V40" s="33">
        <v>0.002552528667012359</v>
      </c>
      <c r="W40" s="33">
        <v>5.0918451831530045E-05</v>
      </c>
      <c r="X40" s="33">
        <v>0.0016004548925143008</v>
      </c>
      <c r="Y40" s="33">
        <v>0.0015293308509482823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/>
      <c r="AJ40" s="33"/>
      <c r="AK40" s="33"/>
      <c r="AL40" s="33"/>
      <c r="AM40" s="33"/>
      <c r="AN40" s="33"/>
      <c r="AO40" s="33"/>
      <c r="AP40" s="33"/>
    </row>
    <row r="41" spans="1:42" ht="15.75">
      <c r="A41" s="32">
        <v>2000</v>
      </c>
      <c r="B41" s="33">
        <v>0.4412515232546533</v>
      </c>
      <c r="C41" s="33">
        <v>0</v>
      </c>
      <c r="D41" s="33">
        <v>0.12180400128843773</v>
      </c>
      <c r="E41" s="33">
        <v>0.27145004901216285</v>
      </c>
      <c r="F41" s="33">
        <v>0</v>
      </c>
      <c r="G41" s="33">
        <v>0.14972251853502852</v>
      </c>
      <c r="H41" s="33">
        <v>0</v>
      </c>
      <c r="I41" s="33">
        <v>0</v>
      </c>
      <c r="J41" s="33">
        <v>0</v>
      </c>
      <c r="K41" s="33">
        <v>0</v>
      </c>
      <c r="L41" s="33">
        <v>0.00012831517996374485</v>
      </c>
      <c r="M41" s="33">
        <v>0</v>
      </c>
      <c r="N41" s="33">
        <v>0.0014176869762050272</v>
      </c>
      <c r="O41" s="33">
        <v>0</v>
      </c>
      <c r="P41" s="33">
        <v>0.0033192930237487426</v>
      </c>
      <c r="Q41" s="33">
        <v>0.0008286837090735385</v>
      </c>
      <c r="R41" s="33">
        <v>0.0033277505225239113</v>
      </c>
      <c r="S41" s="33">
        <v>0.00018714289440895012</v>
      </c>
      <c r="T41" s="33">
        <v>0</v>
      </c>
      <c r="U41" s="33">
        <v>0.002629451646890314</v>
      </c>
      <c r="V41" s="33">
        <v>0.0013845739206976703</v>
      </c>
      <c r="W41" s="33">
        <v>4.182903962584872E-05</v>
      </c>
      <c r="X41" s="33">
        <v>0.0009365272781155672</v>
      </c>
      <c r="Y41" s="33">
        <v>0.0015706537184643975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/>
      <c r="AJ41" s="33"/>
      <c r="AK41" s="33"/>
      <c r="AL41" s="33"/>
      <c r="AM41" s="33"/>
      <c r="AN41" s="33"/>
      <c r="AO41" s="33"/>
      <c r="AP41" s="33"/>
    </row>
    <row r="42" spans="1:42" ht="15.75">
      <c r="A42" s="32">
        <v>2001</v>
      </c>
      <c r="B42" s="33">
        <v>0.4077103429852152</v>
      </c>
      <c r="C42" s="33">
        <v>0</v>
      </c>
      <c r="D42" s="33">
        <v>0.07409922449105746</v>
      </c>
      <c r="E42" s="33">
        <v>0.3104069923693233</v>
      </c>
      <c r="F42" s="33">
        <v>0.04795002213232957</v>
      </c>
      <c r="G42" s="33">
        <v>0.14467966800349652</v>
      </c>
      <c r="H42" s="33">
        <v>0</v>
      </c>
      <c r="I42" s="33">
        <v>0</v>
      </c>
      <c r="J42" s="33">
        <v>0</v>
      </c>
      <c r="K42" s="33">
        <v>0</v>
      </c>
      <c r="L42" s="33">
        <v>0.0001245826213756552</v>
      </c>
      <c r="M42" s="33">
        <v>0</v>
      </c>
      <c r="N42" s="33">
        <v>0.0015721917519593911</v>
      </c>
      <c r="O42" s="33">
        <v>0</v>
      </c>
      <c r="P42" s="33">
        <v>0.003860532536769538</v>
      </c>
      <c r="Q42" s="33">
        <v>0.0006301529828646957</v>
      </c>
      <c r="R42" s="33">
        <v>0.0024258017209250102</v>
      </c>
      <c r="S42" s="33">
        <v>3.013516902315643E-05</v>
      </c>
      <c r="T42" s="33">
        <v>0</v>
      </c>
      <c r="U42" s="33">
        <v>0.0025532009186648363</v>
      </c>
      <c r="V42" s="33">
        <v>0.0014564339392382475</v>
      </c>
      <c r="W42" s="33">
        <v>0</v>
      </c>
      <c r="X42" s="33">
        <v>0.0011478168175639457</v>
      </c>
      <c r="Y42" s="33">
        <v>0.0013529015601937166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/>
      <c r="AJ42" s="33"/>
      <c r="AK42" s="33"/>
      <c r="AL42" s="33"/>
      <c r="AM42" s="33"/>
      <c r="AN42" s="33"/>
      <c r="AO42" s="33"/>
      <c r="AP42" s="33"/>
    </row>
    <row r="43" spans="1:42" ht="15.75">
      <c r="A43" s="32">
        <v>2002</v>
      </c>
      <c r="B43" s="34">
        <v>0.3913234900815589</v>
      </c>
      <c r="C43" s="34">
        <v>0</v>
      </c>
      <c r="D43" s="34">
        <v>0</v>
      </c>
      <c r="E43" s="34">
        <v>0.34884648877693825</v>
      </c>
      <c r="F43" s="34">
        <v>0.12035492855431168</v>
      </c>
      <c r="G43" s="33">
        <v>0.12640990371373867</v>
      </c>
      <c r="H43" s="33">
        <v>0</v>
      </c>
      <c r="I43" s="33">
        <v>0</v>
      </c>
      <c r="J43" s="33">
        <v>0</v>
      </c>
      <c r="K43" s="33">
        <v>0</v>
      </c>
      <c r="L43" s="33">
        <v>0.00011131149970074937</v>
      </c>
      <c r="M43" s="33">
        <v>0</v>
      </c>
      <c r="N43" s="33">
        <v>0.0012587270336363826</v>
      </c>
      <c r="O43" s="33">
        <v>0</v>
      </c>
      <c r="P43" s="33">
        <v>0.0034196263624427284</v>
      </c>
      <c r="Q43" s="33">
        <v>0.00017557714279556764</v>
      </c>
      <c r="R43" s="33">
        <v>0.0007124587254975196</v>
      </c>
      <c r="S43" s="33">
        <v>0</v>
      </c>
      <c r="T43" s="33">
        <v>0.00014856375254836251</v>
      </c>
      <c r="U43" s="33">
        <v>0.0027659531539827014</v>
      </c>
      <c r="V43" s="33">
        <v>0.0014570741670300333</v>
      </c>
      <c r="W43" s="33">
        <v>0</v>
      </c>
      <c r="X43" s="33">
        <v>0.002190634039843514</v>
      </c>
      <c r="Y43" s="33">
        <v>0.0008252629959749994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/>
      <c r="AJ43" s="33"/>
      <c r="AK43" s="33"/>
      <c r="AL43" s="33"/>
      <c r="AM43" s="33"/>
      <c r="AN43" s="33"/>
      <c r="AO43" s="33"/>
      <c r="AP43" s="33"/>
    </row>
    <row r="44" spans="1:42" ht="15.75">
      <c r="A44" s="32">
        <v>2003</v>
      </c>
      <c r="B44" s="33">
        <v>0.33727461717194496</v>
      </c>
      <c r="C44" s="33">
        <v>0</v>
      </c>
      <c r="D44" s="33">
        <v>0</v>
      </c>
      <c r="E44" s="33">
        <v>0.33159372165202955</v>
      </c>
      <c r="F44" s="33">
        <v>0.19198073667167442</v>
      </c>
      <c r="G44" s="33">
        <v>0.12243312608301334</v>
      </c>
      <c r="H44" s="33">
        <v>0</v>
      </c>
      <c r="I44" s="33">
        <v>0</v>
      </c>
      <c r="J44" s="33">
        <v>0</v>
      </c>
      <c r="K44" s="33">
        <v>0</v>
      </c>
      <c r="L44" s="33">
        <v>0.0001272057032070908</v>
      </c>
      <c r="M44" s="33">
        <v>0</v>
      </c>
      <c r="N44" s="33">
        <v>0.0011085402727954495</v>
      </c>
      <c r="O44" s="33">
        <v>0.0015434865360464932</v>
      </c>
      <c r="P44" s="33">
        <v>0.002799840802631052</v>
      </c>
      <c r="Q44" s="33">
        <v>0</v>
      </c>
      <c r="R44" s="33">
        <v>0.0004157521389675647</v>
      </c>
      <c r="S44" s="33">
        <v>0</v>
      </c>
      <c r="T44" s="33">
        <v>0.0005156549277893357</v>
      </c>
      <c r="U44" s="33">
        <v>0.0035365766898019647</v>
      </c>
      <c r="V44" s="33">
        <v>0.0013711567131218419</v>
      </c>
      <c r="W44" s="33">
        <v>0</v>
      </c>
      <c r="X44" s="33">
        <v>0.0031539317839614635</v>
      </c>
      <c r="Y44" s="33">
        <v>0.002145652853015486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/>
      <c r="AJ44" s="33"/>
      <c r="AK44" s="33"/>
      <c r="AL44" s="33"/>
      <c r="AM44" s="33"/>
      <c r="AN44" s="33"/>
      <c r="AO44" s="33"/>
      <c r="AP44" s="33"/>
    </row>
    <row r="45" spans="1:42" ht="15.75">
      <c r="A45" s="32">
        <v>2004</v>
      </c>
      <c r="B45" s="33">
        <v>0.3142137846366328</v>
      </c>
      <c r="C45" s="33">
        <v>0</v>
      </c>
      <c r="D45" s="33">
        <v>0</v>
      </c>
      <c r="E45" s="33">
        <v>0.3616664782039827</v>
      </c>
      <c r="F45" s="33">
        <v>0.21634594731187096</v>
      </c>
      <c r="G45" s="33">
        <v>0.08746382239325423</v>
      </c>
      <c r="H45" s="33">
        <v>0</v>
      </c>
      <c r="I45" s="33">
        <v>0</v>
      </c>
      <c r="J45" s="33">
        <v>0</v>
      </c>
      <c r="K45" s="33">
        <v>0</v>
      </c>
      <c r="L45" s="33">
        <v>8.120077010654975E-05</v>
      </c>
      <c r="M45" s="33">
        <v>0</v>
      </c>
      <c r="N45" s="33">
        <v>0.0009156117161626392</v>
      </c>
      <c r="O45" s="33">
        <v>0.003086052348299267</v>
      </c>
      <c r="P45" s="33">
        <v>0.0025948260073011377</v>
      </c>
      <c r="Q45" s="33">
        <v>5.8592310790971745E-05</v>
      </c>
      <c r="R45" s="33">
        <v>0.00032359581502096183</v>
      </c>
      <c r="S45" s="33">
        <v>0</v>
      </c>
      <c r="T45" s="33">
        <v>0.0008645971701865968</v>
      </c>
      <c r="U45" s="33">
        <v>0.005879776245327974</v>
      </c>
      <c r="V45" s="33">
        <v>0.000313917794163697</v>
      </c>
      <c r="W45" s="33">
        <v>0</v>
      </c>
      <c r="X45" s="33">
        <v>0.003429732386054114</v>
      </c>
      <c r="Y45" s="33">
        <v>0.002762064890845366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/>
      <c r="AJ45" s="33"/>
      <c r="AK45" s="33"/>
      <c r="AL45" s="33"/>
      <c r="AM45" s="33"/>
      <c r="AN45" s="33"/>
      <c r="AO45" s="33"/>
      <c r="AP45" s="33"/>
    </row>
    <row r="46" spans="1:42" ht="15.75">
      <c r="A46" s="32">
        <v>2005</v>
      </c>
      <c r="B46" s="33">
        <v>0.26482136178316956</v>
      </c>
      <c r="C46" s="33">
        <v>0</v>
      </c>
      <c r="D46" s="33">
        <v>0</v>
      </c>
      <c r="E46" s="33">
        <v>0.42897348823077674</v>
      </c>
      <c r="F46" s="33">
        <v>0.2657974042686527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7.38349863616111E-05</v>
      </c>
      <c r="M46" s="33">
        <v>0</v>
      </c>
      <c r="N46" s="33">
        <v>0.0005354380766430365</v>
      </c>
      <c r="O46" s="33">
        <v>0.0028911675131040827</v>
      </c>
      <c r="P46" s="33">
        <v>0.0021286776558634207</v>
      </c>
      <c r="Q46" s="33">
        <v>0.00035618518142860767</v>
      </c>
      <c r="R46" s="33">
        <v>0</v>
      </c>
      <c r="S46" s="33">
        <v>0</v>
      </c>
      <c r="T46" s="33">
        <v>0.0005922929971491601</v>
      </c>
      <c r="U46" s="33">
        <v>0.005324297749756393</v>
      </c>
      <c r="V46" s="33">
        <v>0</v>
      </c>
      <c r="W46" s="33">
        <v>0</v>
      </c>
      <c r="X46" s="33">
        <v>0.005255330382273354</v>
      </c>
      <c r="Y46" s="33">
        <v>0.0036457616397219434</v>
      </c>
      <c r="Z46" s="33">
        <v>0</v>
      </c>
      <c r="AA46" s="33">
        <v>0</v>
      </c>
      <c r="AB46" s="33">
        <v>0.017934770058212195</v>
      </c>
      <c r="AC46" s="33">
        <v>0.0002850387054941154</v>
      </c>
      <c r="AD46" s="33">
        <v>8.433432708225415E-05</v>
      </c>
      <c r="AE46" s="33">
        <v>0</v>
      </c>
      <c r="AF46" s="33">
        <v>0</v>
      </c>
      <c r="AG46" s="33">
        <v>7.063707395882764E-05</v>
      </c>
      <c r="AH46" s="33">
        <v>0.00122997937035199</v>
      </c>
      <c r="AI46" s="33"/>
      <c r="AJ46" s="33"/>
      <c r="AK46" s="33"/>
      <c r="AL46" s="33"/>
      <c r="AM46" s="33"/>
      <c r="AN46" s="33"/>
      <c r="AO46" s="33"/>
      <c r="AP46" s="33"/>
    </row>
    <row r="47" spans="1:42" ht="15.75">
      <c r="A47" s="32">
        <v>2006</v>
      </c>
      <c r="B47" s="33">
        <v>0.10678661402590728</v>
      </c>
      <c r="C47" s="33">
        <v>0</v>
      </c>
      <c r="D47" s="33">
        <v>0</v>
      </c>
      <c r="E47" s="33">
        <v>0.5021767459218897</v>
      </c>
      <c r="F47" s="33">
        <v>0.3407558150840991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0.00012063601368211286</v>
      </c>
      <c r="M47" s="33">
        <v>0</v>
      </c>
      <c r="N47" s="33">
        <v>0</v>
      </c>
      <c r="O47" s="33">
        <v>0.015192744407613522</v>
      </c>
      <c r="P47" s="33">
        <v>0.0018583256799059008</v>
      </c>
      <c r="Q47" s="33">
        <v>0.0006095320725837269</v>
      </c>
      <c r="R47" s="33">
        <v>0</v>
      </c>
      <c r="S47" s="33">
        <v>0</v>
      </c>
      <c r="T47" s="33">
        <v>0.0002635300747742832</v>
      </c>
      <c r="U47" s="33">
        <v>0.005316783689761035</v>
      </c>
      <c r="V47" s="33">
        <v>0</v>
      </c>
      <c r="W47" s="33">
        <v>0.0017232154272062534</v>
      </c>
      <c r="X47" s="33">
        <v>0.005592497116801876</v>
      </c>
      <c r="Y47" s="33">
        <v>0.003911897389724587</v>
      </c>
      <c r="Z47" s="33">
        <v>0</v>
      </c>
      <c r="AA47" s="33">
        <v>2.210185058612728E-05</v>
      </c>
      <c r="AB47" s="33">
        <v>0.013263036779171507</v>
      </c>
      <c r="AC47" s="33">
        <v>0.0002950037347962242</v>
      </c>
      <c r="AD47" s="33">
        <v>0</v>
      </c>
      <c r="AE47" s="33">
        <v>6.875263533328875E-05</v>
      </c>
      <c r="AF47" s="33">
        <v>6.141138460856803E-05</v>
      </c>
      <c r="AG47" s="33">
        <v>8.249795583914882E-05</v>
      </c>
      <c r="AH47" s="33">
        <v>0.001898858755715795</v>
      </c>
      <c r="AI47" s="33"/>
      <c r="AJ47" s="33"/>
      <c r="AK47" s="33"/>
      <c r="AL47" s="33"/>
      <c r="AM47" s="33"/>
      <c r="AN47" s="33"/>
      <c r="AO47" s="33"/>
      <c r="AP47" s="33"/>
    </row>
    <row r="48" spans="1:42" ht="15.75">
      <c r="A48" s="32">
        <v>2007</v>
      </c>
      <c r="B48" s="33">
        <v>0</v>
      </c>
      <c r="C48" s="33">
        <v>0</v>
      </c>
      <c r="D48" s="33">
        <v>0</v>
      </c>
      <c r="E48" s="33">
        <v>0.48135760616403006</v>
      </c>
      <c r="F48" s="33">
        <v>0.45624343743502394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5.6162184514630756E-05</v>
      </c>
      <c r="M48" s="33">
        <v>0</v>
      </c>
      <c r="N48" s="33">
        <v>0</v>
      </c>
      <c r="O48" s="33">
        <v>0.023920062836413448</v>
      </c>
      <c r="P48" s="33">
        <v>0.002083276600295623</v>
      </c>
      <c r="Q48" s="33">
        <v>0.0010534186058117595</v>
      </c>
      <c r="R48" s="33">
        <v>0</v>
      </c>
      <c r="S48" s="33">
        <v>0</v>
      </c>
      <c r="T48" s="33">
        <v>0.00020264380345945453</v>
      </c>
      <c r="U48" s="33">
        <v>0.0035847977421283725</v>
      </c>
      <c r="V48" s="33">
        <v>0</v>
      </c>
      <c r="W48" s="33">
        <v>0.003031788484089487</v>
      </c>
      <c r="X48" s="33">
        <v>0.005372112481274434</v>
      </c>
      <c r="Y48" s="33">
        <v>0.004708311984895566</v>
      </c>
      <c r="Z48" s="33">
        <v>0</v>
      </c>
      <c r="AA48" s="33">
        <v>0.0002715219542792847</v>
      </c>
      <c r="AB48" s="33">
        <v>0.010529402540060111</v>
      </c>
      <c r="AC48" s="33">
        <v>0.0001378013937187568</v>
      </c>
      <c r="AD48" s="33">
        <v>0</v>
      </c>
      <c r="AE48" s="33">
        <v>0.00012071149574120155</v>
      </c>
      <c r="AF48" s="33">
        <v>0.00020719810344819615</v>
      </c>
      <c r="AG48" s="33">
        <v>5.528288897224994E-05</v>
      </c>
      <c r="AH48" s="33">
        <v>0.007064463301843367</v>
      </c>
      <c r="AI48" s="33"/>
      <c r="AJ48" s="33"/>
      <c r="AK48" s="33"/>
      <c r="AL48" s="33"/>
      <c r="AM48" s="33"/>
      <c r="AN48" s="33"/>
      <c r="AO48" s="33"/>
      <c r="AP48" s="33"/>
    </row>
    <row r="49" spans="1:42" ht="15.75">
      <c r="A49" s="32">
        <v>2008</v>
      </c>
      <c r="B49" s="33">
        <v>0</v>
      </c>
      <c r="C49" s="33">
        <v>0</v>
      </c>
      <c r="D49" s="33">
        <v>0</v>
      </c>
      <c r="E49" s="33">
        <v>0.502922964441115</v>
      </c>
      <c r="F49" s="33">
        <v>0.4269282893595827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2.8223503057739885E-05</v>
      </c>
      <c r="M49" s="33">
        <v>0</v>
      </c>
      <c r="N49" s="33">
        <v>0.00039040406960173574</v>
      </c>
      <c r="O49" s="33">
        <v>0.028487191936800382</v>
      </c>
      <c r="P49" s="33">
        <v>0.0016998533287461508</v>
      </c>
      <c r="Q49" s="33">
        <v>0.0016669048524817888</v>
      </c>
      <c r="R49" s="33">
        <v>0</v>
      </c>
      <c r="S49" s="33">
        <v>0</v>
      </c>
      <c r="T49" s="33">
        <v>0.00010440422080087841</v>
      </c>
      <c r="U49" s="33">
        <v>0.0012081023739478219</v>
      </c>
      <c r="V49" s="33">
        <v>0</v>
      </c>
      <c r="W49" s="33">
        <v>0.0010530878786396446</v>
      </c>
      <c r="X49" s="33">
        <v>0.0015805161712334332</v>
      </c>
      <c r="Y49" s="33">
        <v>0.010921484993889374</v>
      </c>
      <c r="Z49" s="33">
        <v>0</v>
      </c>
      <c r="AA49" s="33">
        <v>0.00040025829179736564</v>
      </c>
      <c r="AB49" s="33">
        <v>0</v>
      </c>
      <c r="AC49" s="33">
        <v>0</v>
      </c>
      <c r="AD49" s="33">
        <v>0</v>
      </c>
      <c r="AE49" s="33">
        <v>0.00039523011175395456</v>
      </c>
      <c r="AF49" s="33">
        <v>0</v>
      </c>
      <c r="AG49" s="33">
        <v>7.777255363627875E-05</v>
      </c>
      <c r="AH49" s="33">
        <v>0.022084575302226468</v>
      </c>
      <c r="AI49" s="33"/>
      <c r="AJ49" s="33"/>
      <c r="AK49" s="33"/>
      <c r="AL49" s="33"/>
      <c r="AM49" s="33"/>
      <c r="AN49" s="33"/>
      <c r="AO49" s="33"/>
      <c r="AP49" s="3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S49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00390625" defaultRowHeight="15.75"/>
  <cols>
    <col min="1" max="1" width="6.625" style="0" customWidth="1"/>
    <col min="2" max="7" width="5.375" style="1" bestFit="1" customWidth="1"/>
    <col min="8" max="26" width="4.50390625" style="1" bestFit="1" customWidth="1"/>
    <col min="27" max="27" width="4.625" style="1" bestFit="1" customWidth="1"/>
    <col min="28" max="34" width="4.50390625" style="1" bestFit="1" customWidth="1"/>
    <col min="35" max="35" width="4.50390625" style="0" customWidth="1"/>
    <col min="36" max="36" width="14.25390625" style="0" customWidth="1"/>
  </cols>
  <sheetData>
    <row r="1" spans="1:34" ht="44.25" customHeight="1">
      <c r="A1" s="4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45" s="27" customFormat="1" ht="15.75">
      <c r="A2" s="25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1"/>
      <c r="AI2"/>
      <c r="AJ2"/>
      <c r="AK2"/>
      <c r="AL2"/>
      <c r="AM2"/>
      <c r="AN2"/>
      <c r="AO2"/>
      <c r="AP2"/>
      <c r="AQ2"/>
      <c r="AR2"/>
      <c r="AS2"/>
    </row>
    <row r="3" spans="1:45" s="27" customFormat="1" ht="15.75">
      <c r="A3" s="25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31"/>
      <c r="AI3"/>
      <c r="AJ3"/>
      <c r="AK3"/>
      <c r="AL3"/>
      <c r="AM3"/>
      <c r="AN3"/>
      <c r="AO3"/>
      <c r="AP3"/>
      <c r="AQ3"/>
      <c r="AR3"/>
      <c r="AS3"/>
    </row>
    <row r="4" spans="1:45" s="27" customFormat="1" ht="11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/>
      <c r="AJ4"/>
      <c r="AK4"/>
      <c r="AL4"/>
      <c r="AM4"/>
      <c r="AN4"/>
      <c r="AO4"/>
      <c r="AP4"/>
      <c r="AQ4"/>
      <c r="AR4"/>
      <c r="AS4"/>
    </row>
    <row r="5" spans="2:34" ht="11.2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8.75" customHeight="1">
      <c r="A6" s="29" t="s">
        <v>76</v>
      </c>
      <c r="B6" s="30"/>
      <c r="C6" s="30"/>
      <c r="D6" s="30"/>
      <c r="E6" s="30"/>
      <c r="F6" s="30"/>
      <c r="G6" s="3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15.75" customHeight="1">
      <c r="A7" s="8" t="s">
        <v>77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2:34" ht="11.2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34" ht="11.2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6" ht="16.5" thickBot="1">
      <c r="A10" s="35"/>
      <c r="B10" s="35" t="s">
        <v>1</v>
      </c>
      <c r="C10" s="35" t="s">
        <v>2</v>
      </c>
      <c r="D10" s="35" t="s">
        <v>6</v>
      </c>
      <c r="E10" s="35" t="s">
        <v>7</v>
      </c>
      <c r="F10" s="35" t="s">
        <v>4</v>
      </c>
      <c r="G10" s="35" t="s">
        <v>5</v>
      </c>
      <c r="H10" s="35" t="s">
        <v>3</v>
      </c>
      <c r="I10" s="35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35" t="s">
        <v>13</v>
      </c>
      <c r="O10" s="35" t="s">
        <v>14</v>
      </c>
      <c r="P10" s="35" t="s">
        <v>15</v>
      </c>
      <c r="Q10" s="35" t="s">
        <v>16</v>
      </c>
      <c r="R10" s="35" t="s">
        <v>17</v>
      </c>
      <c r="S10" s="35" t="s">
        <v>18</v>
      </c>
      <c r="T10" s="35" t="s">
        <v>19</v>
      </c>
      <c r="U10" s="35" t="s">
        <v>20</v>
      </c>
      <c r="V10" s="35" t="s">
        <v>21</v>
      </c>
      <c r="W10" s="35" t="s">
        <v>22</v>
      </c>
      <c r="X10" s="35" t="s">
        <v>23</v>
      </c>
      <c r="Y10" s="35" t="s">
        <v>24</v>
      </c>
      <c r="Z10" s="35" t="s">
        <v>25</v>
      </c>
      <c r="AA10" s="35" t="s">
        <v>26</v>
      </c>
      <c r="AB10" s="35" t="s">
        <v>27</v>
      </c>
      <c r="AC10" s="35" t="s">
        <v>28</v>
      </c>
      <c r="AD10" s="35" t="s">
        <v>29</v>
      </c>
      <c r="AE10" s="35" t="s">
        <v>30</v>
      </c>
      <c r="AF10" s="35" t="s">
        <v>31</v>
      </c>
      <c r="AG10" s="35" t="s">
        <v>32</v>
      </c>
      <c r="AH10" s="35" t="s">
        <v>33</v>
      </c>
      <c r="AJ10" s="40" t="s">
        <v>78</v>
      </c>
    </row>
    <row r="11" spans="1:36" ht="15.75">
      <c r="A11" s="37">
        <v>1970</v>
      </c>
      <c r="B11" s="33">
        <f>'share alianças'!B11^2</f>
        <v>0.1090072068609921</v>
      </c>
      <c r="C11" s="33">
        <f>'share alianças'!C11^2</f>
        <v>0.07186607897253959</v>
      </c>
      <c r="D11" s="33">
        <f>'share alianças'!D11^2</f>
        <v>0.003714156763143722</v>
      </c>
      <c r="E11" s="33">
        <f>'share alianças'!E11^2</f>
        <v>0</v>
      </c>
      <c r="F11" s="33">
        <f>'share alianças'!F11^2</f>
        <v>0</v>
      </c>
      <c r="G11" s="33">
        <f>'share alianças'!G11^2</f>
        <v>0.10684406488102463</v>
      </c>
      <c r="H11" s="33">
        <f>'share alianças'!H11^2</f>
        <v>0</v>
      </c>
      <c r="I11" s="33">
        <f>'share alianças'!I11^2</f>
        <v>0</v>
      </c>
      <c r="J11" s="33">
        <f>'share alianças'!J11^2</f>
        <v>0</v>
      </c>
      <c r="K11" s="33">
        <f>'share alianças'!K11^2</f>
        <v>0</v>
      </c>
      <c r="L11" s="33">
        <f>'share alianças'!L11^2</f>
        <v>0</v>
      </c>
      <c r="M11" s="33">
        <f>'share alianças'!M11^2</f>
        <v>0</v>
      </c>
      <c r="N11" s="33">
        <f>'share alianças'!N11^2</f>
        <v>0</v>
      </c>
      <c r="O11" s="33">
        <f>'share alianças'!O11^2</f>
        <v>0</v>
      </c>
      <c r="P11" s="33">
        <f>'share alianças'!P11^2</f>
        <v>0</v>
      </c>
      <c r="Q11" s="33">
        <f>'share alianças'!Q11^2</f>
        <v>0</v>
      </c>
      <c r="R11" s="33">
        <f>'share alianças'!R11^2</f>
        <v>0</v>
      </c>
      <c r="S11" s="33">
        <f>'share alianças'!S11^2</f>
        <v>0</v>
      </c>
      <c r="T11" s="33">
        <f>'share alianças'!T11^2</f>
        <v>0</v>
      </c>
      <c r="U11" s="33">
        <f>'share alianças'!U11^2</f>
        <v>0</v>
      </c>
      <c r="V11" s="33">
        <f>'share alianças'!V11^2</f>
        <v>0</v>
      </c>
      <c r="W11" s="33">
        <f>'share alianças'!W11^2</f>
        <v>0</v>
      </c>
      <c r="X11" s="33">
        <f>'share alianças'!X11^2</f>
        <v>0</v>
      </c>
      <c r="Y11" s="33">
        <f>'share alianças'!Y11^2</f>
        <v>0</v>
      </c>
      <c r="Z11" s="33">
        <f>'share alianças'!Z11^2</f>
        <v>0.00019446651683773148</v>
      </c>
      <c r="AA11" s="33">
        <f>'share alianças'!AA11^2</f>
        <v>0</v>
      </c>
      <c r="AB11" s="33">
        <f>'share alianças'!AB11^2</f>
        <v>0</v>
      </c>
      <c r="AC11" s="33">
        <f>'share alianças'!AC11^2</f>
        <v>0</v>
      </c>
      <c r="AD11" s="33">
        <f>'share alianças'!AD11^2</f>
        <v>0</v>
      </c>
      <c r="AE11" s="33">
        <f>'share alianças'!AE11^2</f>
        <v>0</v>
      </c>
      <c r="AF11" s="33">
        <f>'share alianças'!AF11^2</f>
        <v>0</v>
      </c>
      <c r="AG11" s="33">
        <f>'share alianças'!AG11^2</f>
        <v>0</v>
      </c>
      <c r="AH11" s="33">
        <f>'share alianças'!AH11^2</f>
        <v>0</v>
      </c>
      <c r="AJ11" s="3">
        <f>SUM(B11:AH11)</f>
        <v>0.29162597399453777</v>
      </c>
    </row>
    <row r="12" spans="1:36" ht="15.75">
      <c r="A12" s="37">
        <v>1971</v>
      </c>
      <c r="B12" s="33">
        <f>'share alianças'!B12^2</f>
        <v>0.10667906214751897</v>
      </c>
      <c r="C12" s="33">
        <f>'share alianças'!C12^2</f>
        <v>0.0685715747984633</v>
      </c>
      <c r="D12" s="33">
        <f>'share alianças'!D12^2</f>
        <v>0.011421726707302609</v>
      </c>
      <c r="E12" s="33">
        <f>'share alianças'!E12^2</f>
        <v>0</v>
      </c>
      <c r="F12" s="33">
        <f>'share alianças'!F12^2</f>
        <v>0</v>
      </c>
      <c r="G12" s="33">
        <f>'share alianças'!G12^2</f>
        <v>0.09281050464832347</v>
      </c>
      <c r="H12" s="33">
        <f>'share alianças'!H12^2</f>
        <v>0</v>
      </c>
      <c r="I12" s="33">
        <f>'share alianças'!I12^2</f>
        <v>0</v>
      </c>
      <c r="J12" s="33">
        <f>'share alianças'!J12^2</f>
        <v>0</v>
      </c>
      <c r="K12" s="33">
        <f>'share alianças'!K12^2</f>
        <v>0</v>
      </c>
      <c r="L12" s="33">
        <f>'share alianças'!L12^2</f>
        <v>0</v>
      </c>
      <c r="M12" s="33">
        <f>'share alianças'!M12^2</f>
        <v>0</v>
      </c>
      <c r="N12" s="33">
        <f>'share alianças'!N12^2</f>
        <v>0</v>
      </c>
      <c r="O12" s="33">
        <f>'share alianças'!O12^2</f>
        <v>0</v>
      </c>
      <c r="P12" s="33">
        <f>'share alianças'!P12^2</f>
        <v>0</v>
      </c>
      <c r="Q12" s="33">
        <f>'share alianças'!Q12^2</f>
        <v>0</v>
      </c>
      <c r="R12" s="33">
        <f>'share alianças'!R12^2</f>
        <v>0</v>
      </c>
      <c r="S12" s="33">
        <f>'share alianças'!S12^2</f>
        <v>0</v>
      </c>
      <c r="T12" s="33">
        <f>'share alianças'!T12^2</f>
        <v>0</v>
      </c>
      <c r="U12" s="33">
        <f>'share alianças'!U12^2</f>
        <v>0</v>
      </c>
      <c r="V12" s="33">
        <f>'share alianças'!V12^2</f>
        <v>0</v>
      </c>
      <c r="W12" s="33">
        <f>'share alianças'!W12^2</f>
        <v>0</v>
      </c>
      <c r="X12" s="33">
        <f>'share alianças'!X12^2</f>
        <v>0</v>
      </c>
      <c r="Y12" s="33">
        <f>'share alianças'!Y12^2</f>
        <v>0</v>
      </c>
      <c r="Z12" s="33">
        <f>'share alianças'!Z12^2</f>
        <v>0</v>
      </c>
      <c r="AA12" s="33">
        <f>'share alianças'!AA12^2</f>
        <v>0</v>
      </c>
      <c r="AB12" s="33">
        <f>'share alianças'!AB12^2</f>
        <v>0</v>
      </c>
      <c r="AC12" s="33">
        <f>'share alianças'!AC12^2</f>
        <v>0</v>
      </c>
      <c r="AD12" s="33">
        <f>'share alianças'!AD12^2</f>
        <v>0</v>
      </c>
      <c r="AE12" s="33">
        <f>'share alianças'!AE12^2</f>
        <v>0</v>
      </c>
      <c r="AF12" s="33">
        <f>'share alianças'!AF12^2</f>
        <v>0</v>
      </c>
      <c r="AG12" s="33">
        <f>'share alianças'!AG12^2</f>
        <v>0</v>
      </c>
      <c r="AH12" s="33">
        <f>'share alianças'!AH12^2</f>
        <v>0</v>
      </c>
      <c r="AJ12" s="3">
        <f aca="true" t="shared" si="0" ref="AJ12:AJ49">SUM(B12:AH12)</f>
        <v>0.27948286830160834</v>
      </c>
    </row>
    <row r="13" spans="1:36" ht="15.75">
      <c r="A13" s="37">
        <v>1972</v>
      </c>
      <c r="B13" s="33">
        <f>'share alianças'!B13^2</f>
        <v>0.09786699353150459</v>
      </c>
      <c r="C13" s="33">
        <f>'share alianças'!C13^2</f>
        <v>0.07152817749178345</v>
      </c>
      <c r="D13" s="33">
        <f>'share alianças'!D13^2</f>
        <v>0.012697080553008262</v>
      </c>
      <c r="E13" s="33">
        <f>'share alianças'!E13^2</f>
        <v>0</v>
      </c>
      <c r="F13" s="33">
        <f>'share alianças'!F13^2</f>
        <v>0</v>
      </c>
      <c r="G13" s="33">
        <f>'share alianças'!G13^2</f>
        <v>0.09426996692907832</v>
      </c>
      <c r="H13" s="33">
        <f>'share alianças'!H13^2</f>
        <v>0</v>
      </c>
      <c r="I13" s="33">
        <f>'share alianças'!I13^2</f>
        <v>0</v>
      </c>
      <c r="J13" s="33">
        <f>'share alianças'!J13^2</f>
        <v>0</v>
      </c>
      <c r="K13" s="33">
        <f>'share alianças'!K13^2</f>
        <v>0</v>
      </c>
      <c r="L13" s="33">
        <f>'share alianças'!L13^2</f>
        <v>0</v>
      </c>
      <c r="M13" s="33">
        <f>'share alianças'!M13^2</f>
        <v>0</v>
      </c>
      <c r="N13" s="33">
        <f>'share alianças'!N13^2</f>
        <v>0</v>
      </c>
      <c r="O13" s="33">
        <f>'share alianças'!O13^2</f>
        <v>0</v>
      </c>
      <c r="P13" s="33">
        <f>'share alianças'!P13^2</f>
        <v>0</v>
      </c>
      <c r="Q13" s="33">
        <f>'share alianças'!Q13^2</f>
        <v>0</v>
      </c>
      <c r="R13" s="33">
        <f>'share alianças'!R13^2</f>
        <v>0</v>
      </c>
      <c r="S13" s="33">
        <f>'share alianças'!S13^2</f>
        <v>0</v>
      </c>
      <c r="T13" s="33">
        <f>'share alianças'!T13^2</f>
        <v>0</v>
      </c>
      <c r="U13" s="33">
        <f>'share alianças'!U13^2</f>
        <v>0</v>
      </c>
      <c r="V13" s="33">
        <f>'share alianças'!V13^2</f>
        <v>0</v>
      </c>
      <c r="W13" s="33">
        <f>'share alianças'!W13^2</f>
        <v>0</v>
      </c>
      <c r="X13" s="33">
        <f>'share alianças'!X13^2</f>
        <v>0</v>
      </c>
      <c r="Y13" s="33">
        <f>'share alianças'!Y13^2</f>
        <v>0</v>
      </c>
      <c r="Z13" s="33">
        <f>'share alianças'!Z13^2</f>
        <v>0</v>
      </c>
      <c r="AA13" s="33">
        <f>'share alianças'!AA13^2</f>
        <v>0</v>
      </c>
      <c r="AB13" s="33">
        <f>'share alianças'!AB13^2</f>
        <v>0</v>
      </c>
      <c r="AC13" s="33">
        <f>'share alianças'!AC13^2</f>
        <v>0</v>
      </c>
      <c r="AD13" s="33">
        <f>'share alianças'!AD13^2</f>
        <v>0</v>
      </c>
      <c r="AE13" s="33">
        <f>'share alianças'!AE13^2</f>
        <v>0</v>
      </c>
      <c r="AF13" s="33">
        <f>'share alianças'!AF13^2</f>
        <v>0</v>
      </c>
      <c r="AG13" s="33">
        <f>'share alianças'!AG13^2</f>
        <v>0</v>
      </c>
      <c r="AH13" s="33">
        <f>'share alianças'!AH13^2</f>
        <v>0</v>
      </c>
      <c r="AJ13" s="3">
        <f t="shared" si="0"/>
        <v>0.2763622185053746</v>
      </c>
    </row>
    <row r="14" spans="1:36" ht="15.75">
      <c r="A14" s="37">
        <v>1973</v>
      </c>
      <c r="B14" s="33">
        <f>'share alianças'!B14^2</f>
        <v>0.10508780541500354</v>
      </c>
      <c r="C14" s="33">
        <f>'share alianças'!C14^2</f>
        <v>0.05256830122108272</v>
      </c>
      <c r="D14" s="33">
        <f>'share alianças'!D14^2</f>
        <v>0.016388183714490905</v>
      </c>
      <c r="E14" s="33">
        <f>'share alianças'!E14^2</f>
        <v>0</v>
      </c>
      <c r="F14" s="33">
        <f>'share alianças'!F14^2</f>
        <v>0</v>
      </c>
      <c r="G14" s="33">
        <f>'share alianças'!G14^2</f>
        <v>0.10146351628769235</v>
      </c>
      <c r="H14" s="33">
        <f>'share alianças'!H14^2</f>
        <v>0</v>
      </c>
      <c r="I14" s="33">
        <f>'share alianças'!I14^2</f>
        <v>0</v>
      </c>
      <c r="J14" s="33">
        <f>'share alianças'!J14^2</f>
        <v>0</v>
      </c>
      <c r="K14" s="33">
        <f>'share alianças'!K14^2</f>
        <v>0</v>
      </c>
      <c r="L14" s="33">
        <f>'share alianças'!L14^2</f>
        <v>0</v>
      </c>
      <c r="M14" s="33">
        <f>'share alianças'!M14^2</f>
        <v>0</v>
      </c>
      <c r="N14" s="33">
        <f>'share alianças'!N14^2</f>
        <v>0</v>
      </c>
      <c r="O14" s="33">
        <f>'share alianças'!O14^2</f>
        <v>0</v>
      </c>
      <c r="P14" s="33">
        <f>'share alianças'!P14^2</f>
        <v>0</v>
      </c>
      <c r="Q14" s="33">
        <f>'share alianças'!Q14^2</f>
        <v>0</v>
      </c>
      <c r="R14" s="33">
        <f>'share alianças'!R14^2</f>
        <v>0</v>
      </c>
      <c r="S14" s="33">
        <f>'share alianças'!S14^2</f>
        <v>0</v>
      </c>
      <c r="T14" s="33">
        <f>'share alianças'!T14^2</f>
        <v>0</v>
      </c>
      <c r="U14" s="33">
        <f>'share alianças'!U14^2</f>
        <v>0</v>
      </c>
      <c r="V14" s="33">
        <f>'share alianças'!V14^2</f>
        <v>0</v>
      </c>
      <c r="W14" s="33">
        <f>'share alianças'!W14^2</f>
        <v>0</v>
      </c>
      <c r="X14" s="33">
        <f>'share alianças'!X14^2</f>
        <v>0</v>
      </c>
      <c r="Y14" s="33">
        <f>'share alianças'!Y14^2</f>
        <v>0</v>
      </c>
      <c r="Z14" s="33">
        <f>'share alianças'!Z14^2</f>
        <v>0</v>
      </c>
      <c r="AA14" s="33">
        <f>'share alianças'!AA14^2</f>
        <v>0</v>
      </c>
      <c r="AB14" s="33">
        <f>'share alianças'!AB14^2</f>
        <v>0</v>
      </c>
      <c r="AC14" s="33">
        <f>'share alianças'!AC14^2</f>
        <v>0</v>
      </c>
      <c r="AD14" s="33">
        <f>'share alianças'!AD14^2</f>
        <v>0</v>
      </c>
      <c r="AE14" s="33">
        <f>'share alianças'!AE14^2</f>
        <v>0</v>
      </c>
      <c r="AF14" s="33">
        <f>'share alianças'!AF14^2</f>
        <v>0</v>
      </c>
      <c r="AG14" s="33">
        <f>'share alianças'!AG14^2</f>
        <v>0</v>
      </c>
      <c r="AH14" s="33">
        <f>'share alianças'!AH14^2</f>
        <v>0</v>
      </c>
      <c r="AJ14" s="3">
        <f t="shared" si="0"/>
        <v>0.2755078066382695</v>
      </c>
    </row>
    <row r="15" spans="1:36" ht="15.75">
      <c r="A15" s="37">
        <v>1974</v>
      </c>
      <c r="B15" s="33">
        <f>'share alianças'!B15^2</f>
        <v>0.09663380855264535</v>
      </c>
      <c r="C15" s="33">
        <f>'share alianças'!C15^2</f>
        <v>0.043057395228431425</v>
      </c>
      <c r="D15" s="33">
        <f>'share alianças'!D15^2</f>
        <v>0.019388521482983388</v>
      </c>
      <c r="E15" s="33">
        <f>'share alianças'!E15^2</f>
        <v>0</v>
      </c>
      <c r="F15" s="33">
        <f>'share alianças'!F15^2</f>
        <v>0</v>
      </c>
      <c r="G15" s="33">
        <f>'share alianças'!G15^2</f>
        <v>0.11723418538051492</v>
      </c>
      <c r="H15" s="33">
        <f>'share alianças'!H15^2</f>
        <v>0</v>
      </c>
      <c r="I15" s="33">
        <f>'share alianças'!I15^2</f>
        <v>0</v>
      </c>
      <c r="J15" s="33">
        <f>'share alianças'!J15^2</f>
        <v>0</v>
      </c>
      <c r="K15" s="33">
        <f>'share alianças'!K15^2</f>
        <v>0</v>
      </c>
      <c r="L15" s="33">
        <f>'share alianças'!L15^2</f>
        <v>0</v>
      </c>
      <c r="M15" s="33">
        <f>'share alianças'!M15^2</f>
        <v>0</v>
      </c>
      <c r="N15" s="33">
        <f>'share alianças'!N15^2</f>
        <v>0</v>
      </c>
      <c r="O15" s="33">
        <f>'share alianças'!O15^2</f>
        <v>0</v>
      </c>
      <c r="P15" s="33">
        <f>'share alianças'!P15^2</f>
        <v>0</v>
      </c>
      <c r="Q15" s="33">
        <f>'share alianças'!Q15^2</f>
        <v>0</v>
      </c>
      <c r="R15" s="33">
        <f>'share alianças'!R15^2</f>
        <v>0</v>
      </c>
      <c r="S15" s="33">
        <f>'share alianças'!S15^2</f>
        <v>0</v>
      </c>
      <c r="T15" s="33">
        <f>'share alianças'!T15^2</f>
        <v>0</v>
      </c>
      <c r="U15" s="33">
        <f>'share alianças'!U15^2</f>
        <v>0</v>
      </c>
      <c r="V15" s="33">
        <f>'share alianças'!V15^2</f>
        <v>0</v>
      </c>
      <c r="W15" s="33">
        <f>'share alianças'!W15^2</f>
        <v>0</v>
      </c>
      <c r="X15" s="33">
        <f>'share alianças'!X15^2</f>
        <v>0</v>
      </c>
      <c r="Y15" s="33">
        <f>'share alianças'!Y15^2</f>
        <v>0</v>
      </c>
      <c r="Z15" s="33">
        <f>'share alianças'!Z15^2</f>
        <v>0</v>
      </c>
      <c r="AA15" s="33">
        <f>'share alianças'!AA15^2</f>
        <v>0</v>
      </c>
      <c r="AB15" s="33">
        <f>'share alianças'!AB15^2</f>
        <v>0</v>
      </c>
      <c r="AC15" s="33">
        <f>'share alianças'!AC15^2</f>
        <v>0</v>
      </c>
      <c r="AD15" s="33">
        <f>'share alianças'!AD15^2</f>
        <v>0</v>
      </c>
      <c r="AE15" s="33">
        <f>'share alianças'!AE15^2</f>
        <v>0</v>
      </c>
      <c r="AF15" s="33">
        <f>'share alianças'!AF15^2</f>
        <v>0</v>
      </c>
      <c r="AG15" s="33">
        <f>'share alianças'!AG15^2</f>
        <v>0</v>
      </c>
      <c r="AH15" s="33">
        <f>'share alianças'!AH15^2</f>
        <v>0</v>
      </c>
      <c r="AJ15" s="3">
        <f t="shared" si="0"/>
        <v>0.2763139106445751</v>
      </c>
    </row>
    <row r="16" spans="1:36" ht="15.75">
      <c r="A16" s="37">
        <v>1975</v>
      </c>
      <c r="B16" s="33">
        <f>'share alianças'!B16^2</f>
        <v>0.2561005048031218</v>
      </c>
      <c r="C16" s="33">
        <f>'share alianças'!C16^2</f>
        <v>0</v>
      </c>
      <c r="D16" s="33">
        <f>'share alianças'!D16^2</f>
        <v>0.02062666086280445</v>
      </c>
      <c r="E16" s="33">
        <f>'share alianças'!E16^2</f>
        <v>0</v>
      </c>
      <c r="F16" s="33">
        <f>'share alianças'!F16^2</f>
        <v>0</v>
      </c>
      <c r="G16" s="33">
        <f>'share alianças'!G16^2</f>
        <v>0.12272159108152846</v>
      </c>
      <c r="H16" s="33">
        <f>'share alianças'!H16^2</f>
        <v>0</v>
      </c>
      <c r="I16" s="33">
        <f>'share alianças'!I16^2</f>
        <v>0</v>
      </c>
      <c r="J16" s="33">
        <f>'share alianças'!J16^2</f>
        <v>0</v>
      </c>
      <c r="K16" s="33">
        <f>'share alianças'!K16^2</f>
        <v>0</v>
      </c>
      <c r="L16" s="33">
        <f>'share alianças'!L16^2</f>
        <v>0</v>
      </c>
      <c r="M16" s="33">
        <f>'share alianças'!M16^2</f>
        <v>0</v>
      </c>
      <c r="N16" s="33">
        <f>'share alianças'!N16^2</f>
        <v>0</v>
      </c>
      <c r="O16" s="33">
        <f>'share alianças'!O16^2</f>
        <v>0</v>
      </c>
      <c r="P16" s="33">
        <f>'share alianças'!P16^2</f>
        <v>0</v>
      </c>
      <c r="Q16" s="33">
        <f>'share alianças'!Q16^2</f>
        <v>0</v>
      </c>
      <c r="R16" s="33">
        <f>'share alianças'!R16^2</f>
        <v>0</v>
      </c>
      <c r="S16" s="33">
        <f>'share alianças'!S16^2</f>
        <v>0</v>
      </c>
      <c r="T16" s="33">
        <f>'share alianças'!T16^2</f>
        <v>0</v>
      </c>
      <c r="U16" s="33">
        <f>'share alianças'!U16^2</f>
        <v>0</v>
      </c>
      <c r="V16" s="33">
        <f>'share alianças'!V16^2</f>
        <v>0</v>
      </c>
      <c r="W16" s="33">
        <f>'share alianças'!W16^2</f>
        <v>0</v>
      </c>
      <c r="X16" s="33">
        <f>'share alianças'!X16^2</f>
        <v>0</v>
      </c>
      <c r="Y16" s="33">
        <f>'share alianças'!Y16^2</f>
        <v>0</v>
      </c>
      <c r="Z16" s="33">
        <f>'share alianças'!Z16^2</f>
        <v>0</v>
      </c>
      <c r="AA16" s="33">
        <f>'share alianças'!AA16^2</f>
        <v>0</v>
      </c>
      <c r="AB16" s="33">
        <f>'share alianças'!AB16^2</f>
        <v>0</v>
      </c>
      <c r="AC16" s="33">
        <f>'share alianças'!AC16^2</f>
        <v>0</v>
      </c>
      <c r="AD16" s="33">
        <f>'share alianças'!AD16^2</f>
        <v>0</v>
      </c>
      <c r="AE16" s="33">
        <f>'share alianças'!AE16^2</f>
        <v>0</v>
      </c>
      <c r="AF16" s="33">
        <f>'share alianças'!AF16^2</f>
        <v>0</v>
      </c>
      <c r="AG16" s="33">
        <f>'share alianças'!AG16^2</f>
        <v>0</v>
      </c>
      <c r="AH16" s="33">
        <f>'share alianças'!AH16^2</f>
        <v>0</v>
      </c>
      <c r="AJ16" s="3">
        <f t="shared" si="0"/>
        <v>0.3994487567474547</v>
      </c>
    </row>
    <row r="17" spans="1:36" ht="15.75">
      <c r="A17" s="37">
        <v>1976</v>
      </c>
      <c r="B17" s="33">
        <f>'share alianças'!B17^2</f>
        <v>0.24251789395881224</v>
      </c>
      <c r="C17" s="33">
        <f>'share alianças'!C17^2</f>
        <v>0</v>
      </c>
      <c r="D17" s="33">
        <f>'share alianças'!D17^2</f>
        <v>0.023118042026253487</v>
      </c>
      <c r="E17" s="33">
        <f>'share alianças'!E17^2</f>
        <v>1.2950868008034866E-05</v>
      </c>
      <c r="F17" s="33">
        <f>'share alianças'!F17^2</f>
        <v>0</v>
      </c>
      <c r="G17" s="33">
        <f>'share alianças'!G17^2</f>
        <v>0.1190241352006519</v>
      </c>
      <c r="H17" s="33">
        <f>'share alianças'!H17^2</f>
        <v>4.319237149779994E-06</v>
      </c>
      <c r="I17" s="33">
        <f>'share alianças'!I17^2</f>
        <v>0</v>
      </c>
      <c r="J17" s="33">
        <f>'share alianças'!J17^2</f>
        <v>1.3820188123678132E-06</v>
      </c>
      <c r="K17" s="33">
        <f>'share alianças'!K17^2</f>
        <v>1.325986171891077E-05</v>
      </c>
      <c r="L17" s="33">
        <f>'share alianças'!L17^2</f>
        <v>0</v>
      </c>
      <c r="M17" s="33">
        <f>'share alianças'!M17^2</f>
        <v>0</v>
      </c>
      <c r="N17" s="33">
        <f>'share alianças'!N17^2</f>
        <v>0</v>
      </c>
      <c r="O17" s="33">
        <f>'share alianças'!O17^2</f>
        <v>0</v>
      </c>
      <c r="P17" s="33">
        <f>'share alianças'!P17^2</f>
        <v>0</v>
      </c>
      <c r="Q17" s="33">
        <f>'share alianças'!Q17^2</f>
        <v>0</v>
      </c>
      <c r="R17" s="33">
        <f>'share alianças'!R17^2</f>
        <v>0</v>
      </c>
      <c r="S17" s="33">
        <f>'share alianças'!S17^2</f>
        <v>0</v>
      </c>
      <c r="T17" s="33">
        <f>'share alianças'!T17^2</f>
        <v>0</v>
      </c>
      <c r="U17" s="33">
        <f>'share alianças'!U17^2</f>
        <v>0</v>
      </c>
      <c r="V17" s="33">
        <f>'share alianças'!V17^2</f>
        <v>0</v>
      </c>
      <c r="W17" s="33">
        <f>'share alianças'!W17^2</f>
        <v>0</v>
      </c>
      <c r="X17" s="33">
        <f>'share alianças'!X17^2</f>
        <v>0</v>
      </c>
      <c r="Y17" s="33">
        <f>'share alianças'!Y17^2</f>
        <v>0</v>
      </c>
      <c r="Z17" s="33">
        <f>'share alianças'!Z17^2</f>
        <v>0</v>
      </c>
      <c r="AA17" s="33">
        <f>'share alianças'!AA17^2</f>
        <v>0</v>
      </c>
      <c r="AB17" s="33">
        <f>'share alianças'!AB17^2</f>
        <v>0</v>
      </c>
      <c r="AC17" s="33">
        <f>'share alianças'!AC17^2</f>
        <v>0</v>
      </c>
      <c r="AD17" s="33">
        <f>'share alianças'!AD17^2</f>
        <v>0</v>
      </c>
      <c r="AE17" s="33">
        <f>'share alianças'!AE17^2</f>
        <v>0</v>
      </c>
      <c r="AF17" s="33">
        <f>'share alianças'!AF17^2</f>
        <v>0</v>
      </c>
      <c r="AG17" s="33">
        <f>'share alianças'!AG17^2</f>
        <v>0</v>
      </c>
      <c r="AH17" s="33">
        <f>'share alianças'!AH17^2</f>
        <v>0</v>
      </c>
      <c r="AJ17" s="3">
        <f t="shared" si="0"/>
        <v>0.38469198317140674</v>
      </c>
    </row>
    <row r="18" spans="1:36" ht="15.75">
      <c r="A18" s="37">
        <v>1977</v>
      </c>
      <c r="B18" s="33">
        <f>'share alianças'!B18^2</f>
        <v>0.22797019320157116</v>
      </c>
      <c r="C18" s="33">
        <f>'share alianças'!C18^2</f>
        <v>0</v>
      </c>
      <c r="D18" s="33">
        <f>'share alianças'!D18^2</f>
        <v>0.022513111324890978</v>
      </c>
      <c r="E18" s="33">
        <f>'share alianças'!E18^2</f>
        <v>3.1217771244203656E-05</v>
      </c>
      <c r="F18" s="33">
        <f>'share alianças'!F18^2</f>
        <v>0</v>
      </c>
      <c r="G18" s="33">
        <f>'share alianças'!G18^2</f>
        <v>0.12604212240703527</v>
      </c>
      <c r="H18" s="33">
        <f>'share alianças'!H18^2</f>
        <v>1.0411422401003836E-05</v>
      </c>
      <c r="I18" s="33">
        <f>'share alianças'!I18^2</f>
        <v>0</v>
      </c>
      <c r="J18" s="33">
        <f>'share alianças'!J18^2</f>
        <v>1.8137212532206463E-05</v>
      </c>
      <c r="K18" s="33">
        <f>'share alianças'!K18^2</f>
        <v>1.93353960799411E-05</v>
      </c>
      <c r="L18" s="33">
        <f>'share alianças'!L18^2</f>
        <v>0</v>
      </c>
      <c r="M18" s="33">
        <f>'share alianças'!M18^2</f>
        <v>0</v>
      </c>
      <c r="N18" s="33">
        <f>'share alianças'!N18^2</f>
        <v>0</v>
      </c>
      <c r="O18" s="33">
        <f>'share alianças'!O18^2</f>
        <v>0</v>
      </c>
      <c r="P18" s="33">
        <f>'share alianças'!P18^2</f>
        <v>0</v>
      </c>
      <c r="Q18" s="33">
        <f>'share alianças'!Q18^2</f>
        <v>0</v>
      </c>
      <c r="R18" s="33">
        <f>'share alianças'!R18^2</f>
        <v>0</v>
      </c>
      <c r="S18" s="33">
        <f>'share alianças'!S18^2</f>
        <v>0</v>
      </c>
      <c r="T18" s="33">
        <f>'share alianças'!T18^2</f>
        <v>0</v>
      </c>
      <c r="U18" s="33">
        <f>'share alianças'!U18^2</f>
        <v>0</v>
      </c>
      <c r="V18" s="33">
        <f>'share alianças'!V18^2</f>
        <v>0</v>
      </c>
      <c r="W18" s="33">
        <f>'share alianças'!W18^2</f>
        <v>0</v>
      </c>
      <c r="X18" s="33">
        <f>'share alianças'!X18^2</f>
        <v>0</v>
      </c>
      <c r="Y18" s="33">
        <f>'share alianças'!Y18^2</f>
        <v>0</v>
      </c>
      <c r="Z18" s="33">
        <f>'share alianças'!Z18^2</f>
        <v>0</v>
      </c>
      <c r="AA18" s="33">
        <f>'share alianças'!AA18^2</f>
        <v>0</v>
      </c>
      <c r="AB18" s="33">
        <f>'share alianças'!AB18^2</f>
        <v>0</v>
      </c>
      <c r="AC18" s="33">
        <f>'share alianças'!AC18^2</f>
        <v>0</v>
      </c>
      <c r="AD18" s="33">
        <f>'share alianças'!AD18^2</f>
        <v>0</v>
      </c>
      <c r="AE18" s="33">
        <f>'share alianças'!AE18^2</f>
        <v>0</v>
      </c>
      <c r="AF18" s="33">
        <f>'share alianças'!AF18^2</f>
        <v>0</v>
      </c>
      <c r="AG18" s="33">
        <f>'share alianças'!AG18^2</f>
        <v>0</v>
      </c>
      <c r="AH18" s="33">
        <f>'share alianças'!AH18^2</f>
        <v>0</v>
      </c>
      <c r="AJ18" s="3">
        <f t="shared" si="0"/>
        <v>0.3766045287357548</v>
      </c>
    </row>
    <row r="19" spans="1:36" ht="15.75">
      <c r="A19" s="37">
        <v>1978</v>
      </c>
      <c r="B19" s="33">
        <f>'share alianças'!B19^2</f>
        <v>0.21398949090629432</v>
      </c>
      <c r="C19" s="33">
        <f>'share alianças'!C19^2</f>
        <v>0</v>
      </c>
      <c r="D19" s="33">
        <f>'share alianças'!D19^2</f>
        <v>0.026295293064641678</v>
      </c>
      <c r="E19" s="33">
        <f>'share alianças'!E19^2</f>
        <v>4.189572913146767E-05</v>
      </c>
      <c r="F19" s="33">
        <f>'share alianças'!F19^2</f>
        <v>0</v>
      </c>
      <c r="G19" s="33">
        <f>'share alianças'!G19^2</f>
        <v>0.1260345270157977</v>
      </c>
      <c r="H19" s="33">
        <f>'share alianças'!H19^2</f>
        <v>1.3972622496769097E-05</v>
      </c>
      <c r="I19" s="33">
        <f>'share alianças'!I19^2</f>
        <v>0</v>
      </c>
      <c r="J19" s="33">
        <f>'share alianças'!J19^2</f>
        <v>2.4340999154136337E-05</v>
      </c>
      <c r="K19" s="33">
        <f>'share alianças'!K19^2</f>
        <v>2.5949018284425537E-05</v>
      </c>
      <c r="L19" s="33">
        <f>'share alianças'!L19^2</f>
        <v>0</v>
      </c>
      <c r="M19" s="33">
        <f>'share alianças'!M19^2</f>
        <v>0</v>
      </c>
      <c r="N19" s="33">
        <f>'share alianças'!N19^2</f>
        <v>0</v>
      </c>
      <c r="O19" s="33">
        <f>'share alianças'!O19^2</f>
        <v>0</v>
      </c>
      <c r="P19" s="33">
        <f>'share alianças'!P19^2</f>
        <v>0</v>
      </c>
      <c r="Q19" s="33">
        <f>'share alianças'!Q19^2</f>
        <v>0</v>
      </c>
      <c r="R19" s="33">
        <f>'share alianças'!R19^2</f>
        <v>0</v>
      </c>
      <c r="S19" s="33">
        <f>'share alianças'!S19^2</f>
        <v>0</v>
      </c>
      <c r="T19" s="33">
        <f>'share alianças'!T19^2</f>
        <v>0</v>
      </c>
      <c r="U19" s="33">
        <f>'share alianças'!U19^2</f>
        <v>0</v>
      </c>
      <c r="V19" s="33">
        <f>'share alianças'!V19^2</f>
        <v>0</v>
      </c>
      <c r="W19" s="33">
        <f>'share alianças'!W19^2</f>
        <v>0</v>
      </c>
      <c r="X19" s="33">
        <f>'share alianças'!X19^2</f>
        <v>0</v>
      </c>
      <c r="Y19" s="33">
        <f>'share alianças'!Y19^2</f>
        <v>0</v>
      </c>
      <c r="Z19" s="33">
        <f>'share alianças'!Z19^2</f>
        <v>0</v>
      </c>
      <c r="AA19" s="33">
        <f>'share alianças'!AA19^2</f>
        <v>0</v>
      </c>
      <c r="AB19" s="33">
        <f>'share alianças'!AB19^2</f>
        <v>0</v>
      </c>
      <c r="AC19" s="33">
        <f>'share alianças'!AC19^2</f>
        <v>0</v>
      </c>
      <c r="AD19" s="33">
        <f>'share alianças'!AD19^2</f>
        <v>0</v>
      </c>
      <c r="AE19" s="33">
        <f>'share alianças'!AE19^2</f>
        <v>0</v>
      </c>
      <c r="AF19" s="33">
        <f>'share alianças'!AF19^2</f>
        <v>0</v>
      </c>
      <c r="AG19" s="33">
        <f>'share alianças'!AG19^2</f>
        <v>0</v>
      </c>
      <c r="AH19" s="33">
        <f>'share alianças'!AH19^2</f>
        <v>0</v>
      </c>
      <c r="AJ19" s="3">
        <f t="shared" si="0"/>
        <v>0.36642546935580045</v>
      </c>
    </row>
    <row r="20" spans="1:36" ht="15.75">
      <c r="A20" s="37">
        <v>1979</v>
      </c>
      <c r="B20" s="33">
        <f>'share alianças'!B20^2</f>
        <v>0.19982144655725068</v>
      </c>
      <c r="C20" s="33">
        <f>'share alianças'!C20^2</f>
        <v>0</v>
      </c>
      <c r="D20" s="33">
        <f>'share alianças'!D20^2</f>
        <v>0.03226408572699234</v>
      </c>
      <c r="E20" s="33">
        <f>'share alianças'!E20^2</f>
        <v>3.379329074361676E-05</v>
      </c>
      <c r="F20" s="33">
        <f>'share alianças'!F20^2</f>
        <v>0</v>
      </c>
      <c r="G20" s="33">
        <f>'share alianças'!G20^2</f>
        <v>0.12479874196708773</v>
      </c>
      <c r="H20" s="33">
        <f>'share alianças'!H20^2</f>
        <v>1.4416950587101422E-05</v>
      </c>
      <c r="I20" s="33">
        <f>'share alianças'!I20^2</f>
        <v>0</v>
      </c>
      <c r="J20" s="33">
        <f>'share alianças'!J20^2</f>
        <v>2.8453124355536966E-05</v>
      </c>
      <c r="K20" s="33">
        <f>'share alianças'!K20^2</f>
        <v>2.6533290626326653E-05</v>
      </c>
      <c r="L20" s="33">
        <f>'share alianças'!L20^2</f>
        <v>0</v>
      </c>
      <c r="M20" s="33">
        <f>'share alianças'!M20^2</f>
        <v>0</v>
      </c>
      <c r="N20" s="33">
        <f>'share alianças'!N20^2</f>
        <v>0</v>
      </c>
      <c r="O20" s="33">
        <f>'share alianças'!O20^2</f>
        <v>0</v>
      </c>
      <c r="P20" s="33">
        <f>'share alianças'!P20^2</f>
        <v>0</v>
      </c>
      <c r="Q20" s="33">
        <f>'share alianças'!Q20^2</f>
        <v>0</v>
      </c>
      <c r="R20" s="33">
        <f>'share alianças'!R20^2</f>
        <v>0</v>
      </c>
      <c r="S20" s="33">
        <f>'share alianças'!S20^2</f>
        <v>0</v>
      </c>
      <c r="T20" s="33">
        <f>'share alianças'!T20^2</f>
        <v>0</v>
      </c>
      <c r="U20" s="33">
        <f>'share alianças'!U20^2</f>
        <v>0</v>
      </c>
      <c r="V20" s="33">
        <f>'share alianças'!V20^2</f>
        <v>0</v>
      </c>
      <c r="W20" s="33">
        <f>'share alianças'!W20^2</f>
        <v>0</v>
      </c>
      <c r="X20" s="33">
        <f>'share alianças'!X20^2</f>
        <v>0</v>
      </c>
      <c r="Y20" s="33">
        <f>'share alianças'!Y20^2</f>
        <v>0</v>
      </c>
      <c r="Z20" s="33">
        <f>'share alianças'!Z20^2</f>
        <v>0</v>
      </c>
      <c r="AA20" s="33">
        <f>'share alianças'!AA20^2</f>
        <v>0</v>
      </c>
      <c r="AB20" s="33">
        <f>'share alianças'!AB20^2</f>
        <v>0</v>
      </c>
      <c r="AC20" s="33">
        <f>'share alianças'!AC20^2</f>
        <v>0</v>
      </c>
      <c r="AD20" s="33">
        <f>'share alianças'!AD20^2</f>
        <v>0</v>
      </c>
      <c r="AE20" s="33">
        <f>'share alianças'!AE20^2</f>
        <v>0</v>
      </c>
      <c r="AF20" s="33">
        <f>'share alianças'!AF20^2</f>
        <v>0</v>
      </c>
      <c r="AG20" s="33">
        <f>'share alianças'!AG20^2</f>
        <v>0</v>
      </c>
      <c r="AH20" s="33">
        <f>'share alianças'!AH20^2</f>
        <v>0</v>
      </c>
      <c r="AJ20" s="3">
        <f t="shared" si="0"/>
        <v>0.3569874709076433</v>
      </c>
    </row>
    <row r="21" spans="1:36" ht="15.75">
      <c r="A21" s="37">
        <v>1980</v>
      </c>
      <c r="B21" s="33">
        <f>'share alianças'!B21^2</f>
        <v>0.185677235200931</v>
      </c>
      <c r="C21" s="33">
        <f>'share alianças'!C21^2</f>
        <v>0</v>
      </c>
      <c r="D21" s="33">
        <f>'share alianças'!D21^2</f>
        <v>0.04333923385020375</v>
      </c>
      <c r="E21" s="33">
        <f>'share alianças'!E21^2</f>
        <v>7.358728527278857E-05</v>
      </c>
      <c r="F21" s="33">
        <f>'share alianças'!F21^2</f>
        <v>0</v>
      </c>
      <c r="G21" s="33">
        <f>'share alianças'!G21^2</f>
        <v>0.11326016724516333</v>
      </c>
      <c r="H21" s="33">
        <f>'share alianças'!H21^2</f>
        <v>1.4183391093624926E-05</v>
      </c>
      <c r="I21" s="33">
        <f>'share alianças'!I21^2</f>
        <v>0</v>
      </c>
      <c r="J21" s="33">
        <f>'share alianças'!J21^2</f>
        <v>3.191262996065608E-05</v>
      </c>
      <c r="K21" s="33">
        <f>'share alianças'!K21^2</f>
        <v>4.0722529521125265E-05</v>
      </c>
      <c r="L21" s="33">
        <f>'share alianças'!L21^2</f>
        <v>0</v>
      </c>
      <c r="M21" s="33">
        <f>'share alianças'!M21^2</f>
        <v>0</v>
      </c>
      <c r="N21" s="33">
        <f>'share alianças'!N21^2</f>
        <v>0</v>
      </c>
      <c r="O21" s="33">
        <f>'share alianças'!O21^2</f>
        <v>0</v>
      </c>
      <c r="P21" s="33">
        <f>'share alianças'!P21^2</f>
        <v>0</v>
      </c>
      <c r="Q21" s="33">
        <f>'share alianças'!Q21^2</f>
        <v>0</v>
      </c>
      <c r="R21" s="33">
        <f>'share alianças'!R21^2</f>
        <v>0</v>
      </c>
      <c r="S21" s="33">
        <f>'share alianças'!S21^2</f>
        <v>0</v>
      </c>
      <c r="T21" s="33">
        <f>'share alianças'!T21^2</f>
        <v>0</v>
      </c>
      <c r="U21" s="33">
        <f>'share alianças'!U21^2</f>
        <v>0</v>
      </c>
      <c r="V21" s="33">
        <f>'share alianças'!V21^2</f>
        <v>0</v>
      </c>
      <c r="W21" s="33">
        <f>'share alianças'!W21^2</f>
        <v>0</v>
      </c>
      <c r="X21" s="33">
        <f>'share alianças'!X21^2</f>
        <v>0</v>
      </c>
      <c r="Y21" s="33">
        <f>'share alianças'!Y21^2</f>
        <v>0</v>
      </c>
      <c r="Z21" s="33">
        <f>'share alianças'!Z21^2</f>
        <v>0</v>
      </c>
      <c r="AA21" s="33">
        <f>'share alianças'!AA21^2</f>
        <v>0</v>
      </c>
      <c r="AB21" s="33">
        <f>'share alianças'!AB21^2</f>
        <v>0</v>
      </c>
      <c r="AC21" s="33">
        <f>'share alianças'!AC21^2</f>
        <v>0</v>
      </c>
      <c r="AD21" s="33">
        <f>'share alianças'!AD21^2</f>
        <v>0</v>
      </c>
      <c r="AE21" s="33">
        <f>'share alianças'!AE21^2</f>
        <v>0</v>
      </c>
      <c r="AF21" s="33">
        <f>'share alianças'!AF21^2</f>
        <v>0</v>
      </c>
      <c r="AG21" s="33">
        <f>'share alianças'!AG21^2</f>
        <v>0</v>
      </c>
      <c r="AH21" s="33">
        <f>'share alianças'!AH21^2</f>
        <v>0</v>
      </c>
      <c r="AJ21" s="3">
        <f t="shared" si="0"/>
        <v>0.34243704213214626</v>
      </c>
    </row>
    <row r="22" spans="1:36" ht="15.75">
      <c r="A22" s="37">
        <v>1981</v>
      </c>
      <c r="B22" s="33">
        <f>'share alianças'!B22^2</f>
        <v>0.16180462431075912</v>
      </c>
      <c r="C22" s="33">
        <f>'share alianças'!C22^2</f>
        <v>0</v>
      </c>
      <c r="D22" s="33">
        <f>'share alianças'!D22^2</f>
        <v>0.04508631562201299</v>
      </c>
      <c r="E22" s="33">
        <f>'share alianças'!E22^2</f>
        <v>8.99222219995036E-05</v>
      </c>
      <c r="F22" s="33">
        <f>'share alianças'!F22^2</f>
        <v>0</v>
      </c>
      <c r="G22" s="33">
        <f>'share alianças'!G22^2</f>
        <v>0.12743861028586578</v>
      </c>
      <c r="H22" s="33">
        <f>'share alianças'!H22^2</f>
        <v>1.3582453315558127E-05</v>
      </c>
      <c r="I22" s="33">
        <f>'share alianças'!I22^2</f>
        <v>0</v>
      </c>
      <c r="J22" s="33">
        <f>'share alianças'!J22^2</f>
        <v>3.8223721828057155E-05</v>
      </c>
      <c r="K22" s="33">
        <f>'share alianças'!K22^2</f>
        <v>8.242837130909966E-05</v>
      </c>
      <c r="L22" s="33">
        <f>'share alianças'!L22^2</f>
        <v>0</v>
      </c>
      <c r="M22" s="33">
        <f>'share alianças'!M22^2</f>
        <v>0</v>
      </c>
      <c r="N22" s="33">
        <f>'share alianças'!N22^2</f>
        <v>0</v>
      </c>
      <c r="O22" s="33">
        <f>'share alianças'!O22^2</f>
        <v>0</v>
      </c>
      <c r="P22" s="33">
        <f>'share alianças'!P22^2</f>
        <v>0</v>
      </c>
      <c r="Q22" s="33">
        <f>'share alianças'!Q22^2</f>
        <v>0</v>
      </c>
      <c r="R22" s="33">
        <f>'share alianças'!R22^2</f>
        <v>0</v>
      </c>
      <c r="S22" s="33">
        <f>'share alianças'!S22^2</f>
        <v>0</v>
      </c>
      <c r="T22" s="33">
        <f>'share alianças'!T22^2</f>
        <v>0</v>
      </c>
      <c r="U22" s="33">
        <f>'share alianças'!U22^2</f>
        <v>0</v>
      </c>
      <c r="V22" s="33">
        <f>'share alianças'!V22^2</f>
        <v>0</v>
      </c>
      <c r="W22" s="33">
        <f>'share alianças'!W22^2</f>
        <v>0</v>
      </c>
      <c r="X22" s="33">
        <f>'share alianças'!X22^2</f>
        <v>0</v>
      </c>
      <c r="Y22" s="33">
        <f>'share alianças'!Y22^2</f>
        <v>0</v>
      </c>
      <c r="Z22" s="33">
        <f>'share alianças'!Z22^2</f>
        <v>0</v>
      </c>
      <c r="AA22" s="33">
        <f>'share alianças'!AA22^2</f>
        <v>0</v>
      </c>
      <c r="AB22" s="33">
        <f>'share alianças'!AB22^2</f>
        <v>0</v>
      </c>
      <c r="AC22" s="33">
        <f>'share alianças'!AC22^2</f>
        <v>0</v>
      </c>
      <c r="AD22" s="33">
        <f>'share alianças'!AD22^2</f>
        <v>0</v>
      </c>
      <c r="AE22" s="33">
        <f>'share alianças'!AE22^2</f>
        <v>0</v>
      </c>
      <c r="AF22" s="33">
        <f>'share alianças'!AF22^2</f>
        <v>0</v>
      </c>
      <c r="AG22" s="33">
        <f>'share alianças'!AG22^2</f>
        <v>0</v>
      </c>
      <c r="AH22" s="33">
        <f>'share alianças'!AH22^2</f>
        <v>0</v>
      </c>
      <c r="AJ22" s="3">
        <f t="shared" si="0"/>
        <v>0.33455370698709014</v>
      </c>
    </row>
    <row r="23" spans="1:36" ht="15.75">
      <c r="A23" s="37">
        <v>1982</v>
      </c>
      <c r="B23" s="33">
        <f>'share alianças'!B23^2</f>
        <v>0.15726544602807152</v>
      </c>
      <c r="C23" s="33">
        <f>'share alianças'!C23^2</f>
        <v>0</v>
      </c>
      <c r="D23" s="33">
        <f>'share alianças'!D23^2</f>
        <v>0.046608125385811446</v>
      </c>
      <c r="E23" s="33">
        <f>'share alianças'!E23^2</f>
        <v>9.290590581987899E-05</v>
      </c>
      <c r="F23" s="33">
        <f>'share alianças'!F23^2</f>
        <v>0</v>
      </c>
      <c r="G23" s="33">
        <f>'share alianças'!G23^2</f>
        <v>0.12757444863819106</v>
      </c>
      <c r="H23" s="33">
        <f>'share alianças'!H23^2</f>
        <v>1.1595096490518471E-05</v>
      </c>
      <c r="I23" s="33">
        <f>'share alianças'!I23^2</f>
        <v>0</v>
      </c>
      <c r="J23" s="33">
        <f>'share alianças'!J23^2</f>
        <v>3.9903950957405155E-05</v>
      </c>
      <c r="K23" s="33">
        <f>'share alianças'!K23^2</f>
        <v>0.00012115915853184759</v>
      </c>
      <c r="L23" s="33">
        <f>'share alianças'!L23^2</f>
        <v>0</v>
      </c>
      <c r="M23" s="33">
        <f>'share alianças'!M23^2</f>
        <v>0</v>
      </c>
      <c r="N23" s="33">
        <f>'share alianças'!N23^2</f>
        <v>0</v>
      </c>
      <c r="O23" s="33">
        <f>'share alianças'!O23^2</f>
        <v>0</v>
      </c>
      <c r="P23" s="33">
        <f>'share alianças'!P23^2</f>
        <v>0</v>
      </c>
      <c r="Q23" s="33">
        <f>'share alianças'!Q23^2</f>
        <v>0</v>
      </c>
      <c r="R23" s="33">
        <f>'share alianças'!R23^2</f>
        <v>0</v>
      </c>
      <c r="S23" s="33">
        <f>'share alianças'!S23^2</f>
        <v>0</v>
      </c>
      <c r="T23" s="33">
        <f>'share alianças'!T23^2</f>
        <v>0</v>
      </c>
      <c r="U23" s="33">
        <f>'share alianças'!U23^2</f>
        <v>0</v>
      </c>
      <c r="V23" s="33">
        <f>'share alianças'!V23^2</f>
        <v>0</v>
      </c>
      <c r="W23" s="33">
        <f>'share alianças'!W23^2</f>
        <v>0</v>
      </c>
      <c r="X23" s="33">
        <f>'share alianças'!X23^2</f>
        <v>0</v>
      </c>
      <c r="Y23" s="33">
        <f>'share alianças'!Y23^2</f>
        <v>0</v>
      </c>
      <c r="Z23" s="33">
        <f>'share alianças'!Z23^2</f>
        <v>0</v>
      </c>
      <c r="AA23" s="33">
        <f>'share alianças'!AA23^2</f>
        <v>0</v>
      </c>
      <c r="AB23" s="33">
        <f>'share alianças'!AB23^2</f>
        <v>0</v>
      </c>
      <c r="AC23" s="33">
        <f>'share alianças'!AC23^2</f>
        <v>0</v>
      </c>
      <c r="AD23" s="33">
        <f>'share alianças'!AD23^2</f>
        <v>0</v>
      </c>
      <c r="AE23" s="33">
        <f>'share alianças'!AE23^2</f>
        <v>0</v>
      </c>
      <c r="AF23" s="33">
        <f>'share alianças'!AF23^2</f>
        <v>0</v>
      </c>
      <c r="AG23" s="33">
        <f>'share alianças'!AG23^2</f>
        <v>0</v>
      </c>
      <c r="AH23" s="33">
        <f>'share alianças'!AH23^2</f>
        <v>0</v>
      </c>
      <c r="AJ23" s="3">
        <f t="shared" si="0"/>
        <v>0.33171358416387364</v>
      </c>
    </row>
    <row r="24" spans="1:36" ht="15.75">
      <c r="A24" s="37">
        <v>1983</v>
      </c>
      <c r="B24" s="33">
        <f>'share alianças'!B24^2</f>
        <v>0.15204957259312765</v>
      </c>
      <c r="C24" s="33">
        <f>'share alianças'!C24^2</f>
        <v>0</v>
      </c>
      <c r="D24" s="33">
        <f>'share alianças'!D24^2</f>
        <v>0.047635994403497216</v>
      </c>
      <c r="E24" s="33">
        <f>'share alianças'!E24^2</f>
        <v>0.00010650950254971193</v>
      </c>
      <c r="F24" s="33">
        <f>'share alianças'!F24^2</f>
        <v>0</v>
      </c>
      <c r="G24" s="33">
        <f>'share alianças'!G24^2</f>
        <v>0.13018409700590286</v>
      </c>
      <c r="H24" s="33">
        <f>'share alianças'!H24^2</f>
        <v>7.034695531266635E-06</v>
      </c>
      <c r="I24" s="33">
        <f>'share alianças'!I24^2</f>
        <v>0</v>
      </c>
      <c r="J24" s="33">
        <f>'share alianças'!J24^2</f>
        <v>2.8583620516564754E-05</v>
      </c>
      <c r="K24" s="33">
        <f>'share alianças'!K24^2</f>
        <v>0.00016074679586022255</v>
      </c>
      <c r="L24" s="33">
        <f>'share alianças'!L24^2</f>
        <v>0</v>
      </c>
      <c r="M24" s="33">
        <f>'share alianças'!M24^2</f>
        <v>0</v>
      </c>
      <c r="N24" s="33">
        <f>'share alianças'!N24^2</f>
        <v>0</v>
      </c>
      <c r="O24" s="33">
        <f>'share alianças'!O24^2</f>
        <v>0</v>
      </c>
      <c r="P24" s="33">
        <f>'share alianças'!P24^2</f>
        <v>0</v>
      </c>
      <c r="Q24" s="33">
        <f>'share alianças'!Q24^2</f>
        <v>0</v>
      </c>
      <c r="R24" s="33">
        <f>'share alianças'!R24^2</f>
        <v>0</v>
      </c>
      <c r="S24" s="33">
        <f>'share alianças'!S24^2</f>
        <v>0</v>
      </c>
      <c r="T24" s="33">
        <f>'share alianças'!T24^2</f>
        <v>0</v>
      </c>
      <c r="U24" s="33">
        <f>'share alianças'!U24^2</f>
        <v>0</v>
      </c>
      <c r="V24" s="33">
        <f>'share alianças'!V24^2</f>
        <v>0</v>
      </c>
      <c r="W24" s="33">
        <f>'share alianças'!W24^2</f>
        <v>0</v>
      </c>
      <c r="X24" s="33">
        <f>'share alianças'!X24^2</f>
        <v>0</v>
      </c>
      <c r="Y24" s="33">
        <f>'share alianças'!Y24^2</f>
        <v>0</v>
      </c>
      <c r="Z24" s="33">
        <f>'share alianças'!Z24^2</f>
        <v>0</v>
      </c>
      <c r="AA24" s="33">
        <f>'share alianças'!AA24^2</f>
        <v>0</v>
      </c>
      <c r="AB24" s="33">
        <f>'share alianças'!AB24^2</f>
        <v>0</v>
      </c>
      <c r="AC24" s="33">
        <f>'share alianças'!AC24^2</f>
        <v>0</v>
      </c>
      <c r="AD24" s="33">
        <f>'share alianças'!AD24^2</f>
        <v>0</v>
      </c>
      <c r="AE24" s="33">
        <f>'share alianças'!AE24^2</f>
        <v>0</v>
      </c>
      <c r="AF24" s="33">
        <f>'share alianças'!AF24^2</f>
        <v>0</v>
      </c>
      <c r="AG24" s="33">
        <f>'share alianças'!AG24^2</f>
        <v>0</v>
      </c>
      <c r="AH24" s="33">
        <f>'share alianças'!AH24^2</f>
        <v>0</v>
      </c>
      <c r="AJ24" s="3">
        <f t="shared" si="0"/>
        <v>0.3301725386169855</v>
      </c>
    </row>
    <row r="25" spans="1:36" ht="15.75">
      <c r="A25" s="37">
        <v>1984</v>
      </c>
      <c r="B25" s="33">
        <f>'share alianças'!B25^2</f>
        <v>0.16296880173902537</v>
      </c>
      <c r="C25" s="33">
        <f>'share alianças'!C25^2</f>
        <v>0</v>
      </c>
      <c r="D25" s="33">
        <f>'share alianças'!D25^2</f>
        <v>0.05251271866655082</v>
      </c>
      <c r="E25" s="33">
        <f>'share alianças'!E25^2</f>
        <v>0.00010209849807668528</v>
      </c>
      <c r="F25" s="33">
        <f>'share alianças'!F25^2</f>
        <v>0</v>
      </c>
      <c r="G25" s="33">
        <f>'share alianças'!G25^2</f>
        <v>0.113473659878279</v>
      </c>
      <c r="H25" s="33">
        <f>'share alianças'!H25^2</f>
        <v>4.013471518780987E-06</v>
      </c>
      <c r="I25" s="33">
        <f>'share alianças'!I25^2</f>
        <v>0</v>
      </c>
      <c r="J25" s="33">
        <f>'share alianças'!J25^2</f>
        <v>2.7547352431071908E-05</v>
      </c>
      <c r="K25" s="33">
        <f>'share alianças'!K25^2</f>
        <v>0.00016730642307600277</v>
      </c>
      <c r="L25" s="33">
        <f>'share alianças'!L25^2</f>
        <v>0</v>
      </c>
      <c r="M25" s="33">
        <f>'share alianças'!M25^2</f>
        <v>0</v>
      </c>
      <c r="N25" s="33">
        <f>'share alianças'!N25^2</f>
        <v>0</v>
      </c>
      <c r="O25" s="33">
        <f>'share alianças'!O25^2</f>
        <v>0</v>
      </c>
      <c r="P25" s="33">
        <f>'share alianças'!P25^2</f>
        <v>0</v>
      </c>
      <c r="Q25" s="33">
        <f>'share alianças'!Q25^2</f>
        <v>0</v>
      </c>
      <c r="R25" s="33">
        <f>'share alianças'!R25^2</f>
        <v>0</v>
      </c>
      <c r="S25" s="33">
        <f>'share alianças'!S25^2</f>
        <v>0</v>
      </c>
      <c r="T25" s="33">
        <f>'share alianças'!T25^2</f>
        <v>0</v>
      </c>
      <c r="U25" s="33">
        <f>'share alianças'!U25^2</f>
        <v>0</v>
      </c>
      <c r="V25" s="33">
        <f>'share alianças'!V25^2</f>
        <v>0</v>
      </c>
      <c r="W25" s="33">
        <f>'share alianças'!W25^2</f>
        <v>0</v>
      </c>
      <c r="X25" s="33">
        <f>'share alianças'!X25^2</f>
        <v>0</v>
      </c>
      <c r="Y25" s="33">
        <f>'share alianças'!Y25^2</f>
        <v>0</v>
      </c>
      <c r="Z25" s="33">
        <f>'share alianças'!Z25^2</f>
        <v>0</v>
      </c>
      <c r="AA25" s="33">
        <f>'share alianças'!AA25^2</f>
        <v>0</v>
      </c>
      <c r="AB25" s="33">
        <f>'share alianças'!AB25^2</f>
        <v>0</v>
      </c>
      <c r="AC25" s="33">
        <f>'share alianças'!AC25^2</f>
        <v>0</v>
      </c>
      <c r="AD25" s="33">
        <f>'share alianças'!AD25^2</f>
        <v>0</v>
      </c>
      <c r="AE25" s="33">
        <f>'share alianças'!AE25^2</f>
        <v>0</v>
      </c>
      <c r="AF25" s="33">
        <f>'share alianças'!AF25^2</f>
        <v>0</v>
      </c>
      <c r="AG25" s="33">
        <f>'share alianças'!AG25^2</f>
        <v>0</v>
      </c>
      <c r="AH25" s="33">
        <f>'share alianças'!AH25^2</f>
        <v>0</v>
      </c>
      <c r="AJ25" s="3">
        <f t="shared" si="0"/>
        <v>0.3292561460289577</v>
      </c>
    </row>
    <row r="26" spans="1:36" ht="15.75">
      <c r="A26" s="37">
        <v>1985</v>
      </c>
      <c r="B26" s="33">
        <f>'share alianças'!B26^2</f>
        <v>0.1752981044716277</v>
      </c>
      <c r="C26" s="33">
        <f>'share alianças'!C26^2</f>
        <v>0</v>
      </c>
      <c r="D26" s="33">
        <f>'share alianças'!D26^2</f>
        <v>0.05927097172377015</v>
      </c>
      <c r="E26" s="33">
        <f>'share alianças'!E26^2</f>
        <v>7.490381200755498E-05</v>
      </c>
      <c r="F26" s="33">
        <f>'share alianças'!F26^2</f>
        <v>0</v>
      </c>
      <c r="G26" s="33">
        <f>'share alianças'!G26^2</f>
        <v>0.09920258221556576</v>
      </c>
      <c r="H26" s="33">
        <f>'share alianças'!H26^2</f>
        <v>3.1713602069120153E-06</v>
      </c>
      <c r="I26" s="33">
        <f>'share alianças'!I26^2</f>
        <v>0</v>
      </c>
      <c r="J26" s="33">
        <f>'share alianças'!J26^2</f>
        <v>1.912195921385775E-05</v>
      </c>
      <c r="K26" s="33">
        <f>'share alianças'!K26^2</f>
        <v>6.536271705013157E-05</v>
      </c>
      <c r="L26" s="33">
        <f>'share alianças'!L26^2</f>
        <v>0</v>
      </c>
      <c r="M26" s="33">
        <f>'share alianças'!M26^2</f>
        <v>0</v>
      </c>
      <c r="N26" s="33">
        <f>'share alianças'!N26^2</f>
        <v>0</v>
      </c>
      <c r="O26" s="33">
        <f>'share alianças'!O26^2</f>
        <v>0</v>
      </c>
      <c r="P26" s="33">
        <f>'share alianças'!P26^2</f>
        <v>0</v>
      </c>
      <c r="Q26" s="33">
        <f>'share alianças'!Q26^2</f>
        <v>0</v>
      </c>
      <c r="R26" s="33">
        <f>'share alianças'!R26^2</f>
        <v>0</v>
      </c>
      <c r="S26" s="33">
        <f>'share alianças'!S26^2</f>
        <v>0</v>
      </c>
      <c r="T26" s="33">
        <f>'share alianças'!T26^2</f>
        <v>0</v>
      </c>
      <c r="U26" s="33">
        <f>'share alianças'!U26^2</f>
        <v>0</v>
      </c>
      <c r="V26" s="33">
        <f>'share alianças'!V26^2</f>
        <v>0</v>
      </c>
      <c r="W26" s="33">
        <f>'share alianças'!W26^2</f>
        <v>0</v>
      </c>
      <c r="X26" s="33">
        <f>'share alianças'!X26^2</f>
        <v>0</v>
      </c>
      <c r="Y26" s="33">
        <f>'share alianças'!Y26^2</f>
        <v>0</v>
      </c>
      <c r="Z26" s="33">
        <f>'share alianças'!Z26^2</f>
        <v>0</v>
      </c>
      <c r="AA26" s="33">
        <f>'share alianças'!AA26^2</f>
        <v>0</v>
      </c>
      <c r="AB26" s="33">
        <f>'share alianças'!AB26^2</f>
        <v>0</v>
      </c>
      <c r="AC26" s="33">
        <f>'share alianças'!AC26^2</f>
        <v>0</v>
      </c>
      <c r="AD26" s="33">
        <f>'share alianças'!AD26^2</f>
        <v>0</v>
      </c>
      <c r="AE26" s="33">
        <f>'share alianças'!AE26^2</f>
        <v>0</v>
      </c>
      <c r="AF26" s="33">
        <f>'share alianças'!AF26^2</f>
        <v>0</v>
      </c>
      <c r="AG26" s="33">
        <f>'share alianças'!AG26^2</f>
        <v>0</v>
      </c>
      <c r="AH26" s="33">
        <f>'share alianças'!AH26^2</f>
        <v>0</v>
      </c>
      <c r="AJ26" s="3">
        <f t="shared" si="0"/>
        <v>0.33393421825944203</v>
      </c>
    </row>
    <row r="27" spans="1:36" ht="15.75">
      <c r="A27" s="37">
        <v>1986</v>
      </c>
      <c r="B27" s="33">
        <f>'share alianças'!B27^2</f>
        <v>0.17852168201482804</v>
      </c>
      <c r="C27" s="33">
        <f>'share alianças'!C27^2</f>
        <v>0</v>
      </c>
      <c r="D27" s="33">
        <f>'share alianças'!D27^2</f>
        <v>0.06865699921333128</v>
      </c>
      <c r="E27" s="33">
        <f>'share alianças'!E27^2</f>
        <v>0.0001732319279566747</v>
      </c>
      <c r="F27" s="33">
        <f>'share alianças'!F27^2</f>
        <v>0</v>
      </c>
      <c r="G27" s="33">
        <f>'share alianças'!G27^2</f>
        <v>0.08355632886874045</v>
      </c>
      <c r="H27" s="33">
        <f>'share alianças'!H27^2</f>
        <v>4.388410196300068E-06</v>
      </c>
      <c r="I27" s="33">
        <f>'share alianças'!I27^2</f>
        <v>0</v>
      </c>
      <c r="J27" s="33">
        <f>'share alianças'!J27^2</f>
        <v>9.369762328938971E-06</v>
      </c>
      <c r="K27" s="33">
        <f>'share alianças'!K27^2</f>
        <v>6.52572335690427E-05</v>
      </c>
      <c r="L27" s="33">
        <f>'share alianças'!L27^2</f>
        <v>0</v>
      </c>
      <c r="M27" s="33">
        <f>'share alianças'!M27^2</f>
        <v>0</v>
      </c>
      <c r="N27" s="33">
        <f>'share alianças'!N27^2</f>
        <v>0</v>
      </c>
      <c r="O27" s="33">
        <f>'share alianças'!O27^2</f>
        <v>0</v>
      </c>
      <c r="P27" s="33">
        <f>'share alianças'!P27^2</f>
        <v>0</v>
      </c>
      <c r="Q27" s="33">
        <f>'share alianças'!Q27^2</f>
        <v>0</v>
      </c>
      <c r="R27" s="33">
        <f>'share alianças'!R27^2</f>
        <v>0</v>
      </c>
      <c r="S27" s="33">
        <f>'share alianças'!S27^2</f>
        <v>0</v>
      </c>
      <c r="T27" s="33">
        <f>'share alianças'!T27^2</f>
        <v>0</v>
      </c>
      <c r="U27" s="33">
        <f>'share alianças'!U27^2</f>
        <v>0</v>
      </c>
      <c r="V27" s="33">
        <f>'share alianças'!V27^2</f>
        <v>0</v>
      </c>
      <c r="W27" s="33">
        <f>'share alianças'!W27^2</f>
        <v>0</v>
      </c>
      <c r="X27" s="33">
        <f>'share alianças'!X27^2</f>
        <v>0</v>
      </c>
      <c r="Y27" s="33">
        <f>'share alianças'!Y27^2</f>
        <v>0</v>
      </c>
      <c r="Z27" s="33">
        <f>'share alianças'!Z27^2</f>
        <v>0</v>
      </c>
      <c r="AA27" s="33">
        <f>'share alianças'!AA27^2</f>
        <v>0</v>
      </c>
      <c r="AB27" s="33">
        <f>'share alianças'!AB27^2</f>
        <v>0</v>
      </c>
      <c r="AC27" s="33">
        <f>'share alianças'!AC27^2</f>
        <v>0</v>
      </c>
      <c r="AD27" s="33">
        <f>'share alianças'!AD27^2</f>
        <v>0</v>
      </c>
      <c r="AE27" s="33">
        <f>'share alianças'!AE27^2</f>
        <v>0</v>
      </c>
      <c r="AF27" s="33">
        <f>'share alianças'!AF27^2</f>
        <v>0</v>
      </c>
      <c r="AG27" s="33">
        <f>'share alianças'!AG27^2</f>
        <v>0</v>
      </c>
      <c r="AH27" s="33">
        <f>'share alianças'!AH27^2</f>
        <v>0</v>
      </c>
      <c r="AJ27" s="3">
        <f t="shared" si="0"/>
        <v>0.33098725743095075</v>
      </c>
    </row>
    <row r="28" spans="1:36" ht="15.75">
      <c r="A28" s="37">
        <v>1987</v>
      </c>
      <c r="B28" s="33">
        <f>'share alianças'!B28^2</f>
        <v>0.19397001753773735</v>
      </c>
      <c r="C28" s="33">
        <f>'share alianças'!C28^2</f>
        <v>0</v>
      </c>
      <c r="D28" s="33">
        <f>'share alianças'!D28^2</f>
        <v>0.04939069240318345</v>
      </c>
      <c r="E28" s="33">
        <f>'share alianças'!E28^2</f>
        <v>0.0002768551145768175</v>
      </c>
      <c r="F28" s="33">
        <f>'share alianças'!F28^2</f>
        <v>0</v>
      </c>
      <c r="G28" s="33">
        <f>'share alianças'!G28^2</f>
        <v>0.09626164807053367</v>
      </c>
      <c r="H28" s="33">
        <f>'share alianças'!H28^2</f>
        <v>6.0008454190364655E-06</v>
      </c>
      <c r="I28" s="33">
        <f>'share alianças'!I28^2</f>
        <v>0</v>
      </c>
      <c r="J28" s="33">
        <f>'share alianças'!J28^2</f>
        <v>0</v>
      </c>
      <c r="K28" s="33">
        <f>'share alianças'!K28^2</f>
        <v>6.384519366409169E-05</v>
      </c>
      <c r="L28" s="33">
        <f>'share alianças'!L28^2</f>
        <v>0</v>
      </c>
      <c r="M28" s="33">
        <f>'share alianças'!M28^2</f>
        <v>0</v>
      </c>
      <c r="N28" s="33">
        <f>'share alianças'!N28^2</f>
        <v>0</v>
      </c>
      <c r="O28" s="33">
        <f>'share alianças'!O28^2</f>
        <v>0</v>
      </c>
      <c r="P28" s="33">
        <f>'share alianças'!P28^2</f>
        <v>0</v>
      </c>
      <c r="Q28" s="33">
        <f>'share alianças'!Q28^2</f>
        <v>0</v>
      </c>
      <c r="R28" s="33">
        <f>'share alianças'!R28^2</f>
        <v>0</v>
      </c>
      <c r="S28" s="33">
        <f>'share alianças'!S28^2</f>
        <v>0</v>
      </c>
      <c r="T28" s="33">
        <f>'share alianças'!T28^2</f>
        <v>0</v>
      </c>
      <c r="U28" s="33">
        <f>'share alianças'!U28^2</f>
        <v>0</v>
      </c>
      <c r="V28" s="33">
        <f>'share alianças'!V28^2</f>
        <v>0</v>
      </c>
      <c r="W28" s="33">
        <f>'share alianças'!W28^2</f>
        <v>0</v>
      </c>
      <c r="X28" s="33">
        <f>'share alianças'!X28^2</f>
        <v>0</v>
      </c>
      <c r="Y28" s="33">
        <f>'share alianças'!Y28^2</f>
        <v>0</v>
      </c>
      <c r="Z28" s="33">
        <f>'share alianças'!Z28^2</f>
        <v>0</v>
      </c>
      <c r="AA28" s="33">
        <f>'share alianças'!AA28^2</f>
        <v>0</v>
      </c>
      <c r="AB28" s="33">
        <f>'share alianças'!AB28^2</f>
        <v>0</v>
      </c>
      <c r="AC28" s="33">
        <f>'share alianças'!AC28^2</f>
        <v>0</v>
      </c>
      <c r="AD28" s="33">
        <f>'share alianças'!AD28^2</f>
        <v>0</v>
      </c>
      <c r="AE28" s="33">
        <f>'share alianças'!AE28^2</f>
        <v>0</v>
      </c>
      <c r="AF28" s="33">
        <f>'share alianças'!AF28^2</f>
        <v>0</v>
      </c>
      <c r="AG28" s="33">
        <f>'share alianças'!AG28^2</f>
        <v>0</v>
      </c>
      <c r="AH28" s="33">
        <f>'share alianças'!AH28^2</f>
        <v>0</v>
      </c>
      <c r="AJ28" s="3">
        <f t="shared" si="0"/>
        <v>0.3399690591651144</v>
      </c>
    </row>
    <row r="29" spans="1:36" ht="15.75">
      <c r="A29" s="37">
        <v>1988</v>
      </c>
      <c r="B29" s="33">
        <f>'share alianças'!B29^2</f>
        <v>0.23547539655080826</v>
      </c>
      <c r="C29" s="33">
        <f>'share alianças'!C29^2</f>
        <v>0</v>
      </c>
      <c r="D29" s="33">
        <f>'share alianças'!D29^2</f>
        <v>0.04044726919343995</v>
      </c>
      <c r="E29" s="33">
        <f>'share alianças'!E29^2</f>
        <v>0.00027820684125787545</v>
      </c>
      <c r="F29" s="33">
        <f>'share alianças'!F29^2</f>
        <v>0</v>
      </c>
      <c r="G29" s="33">
        <f>'share alianças'!G29^2</f>
        <v>0.08188873178191387</v>
      </c>
      <c r="H29" s="33">
        <f>'share alianças'!H29^2</f>
        <v>1.1800951725090564E-05</v>
      </c>
      <c r="I29" s="33">
        <f>'share alianças'!I29^2</f>
        <v>0</v>
      </c>
      <c r="J29" s="33">
        <f>'share alianças'!J29^2</f>
        <v>0</v>
      </c>
      <c r="K29" s="33">
        <f>'share alianças'!K29^2</f>
        <v>5.402258541152674E-05</v>
      </c>
      <c r="L29" s="33">
        <f>'share alianças'!L29^2</f>
        <v>0</v>
      </c>
      <c r="M29" s="33">
        <f>'share alianças'!M29^2</f>
        <v>0</v>
      </c>
      <c r="N29" s="33">
        <f>'share alianças'!N29^2</f>
        <v>0</v>
      </c>
      <c r="O29" s="33">
        <f>'share alianças'!O29^2</f>
        <v>0</v>
      </c>
      <c r="P29" s="33">
        <f>'share alianças'!P29^2</f>
        <v>0</v>
      </c>
      <c r="Q29" s="33">
        <f>'share alianças'!Q29^2</f>
        <v>0</v>
      </c>
      <c r="R29" s="33">
        <f>'share alianças'!R29^2</f>
        <v>0</v>
      </c>
      <c r="S29" s="33">
        <f>'share alianças'!S29^2</f>
        <v>0</v>
      </c>
      <c r="T29" s="33">
        <f>'share alianças'!T29^2</f>
        <v>0</v>
      </c>
      <c r="U29" s="33">
        <f>'share alianças'!U29^2</f>
        <v>0</v>
      </c>
      <c r="V29" s="33">
        <f>'share alianças'!V29^2</f>
        <v>0</v>
      </c>
      <c r="W29" s="33">
        <f>'share alianças'!W29^2</f>
        <v>0</v>
      </c>
      <c r="X29" s="33">
        <f>'share alianças'!X29^2</f>
        <v>0</v>
      </c>
      <c r="Y29" s="33">
        <f>'share alianças'!Y29^2</f>
        <v>0</v>
      </c>
      <c r="Z29" s="33">
        <f>'share alianças'!Z29^2</f>
        <v>0</v>
      </c>
      <c r="AA29" s="33">
        <f>'share alianças'!AA29^2</f>
        <v>0</v>
      </c>
      <c r="AB29" s="33">
        <f>'share alianças'!AB29^2</f>
        <v>0</v>
      </c>
      <c r="AC29" s="33">
        <f>'share alianças'!AC29^2</f>
        <v>0</v>
      </c>
      <c r="AD29" s="33">
        <f>'share alianças'!AD29^2</f>
        <v>0</v>
      </c>
      <c r="AE29" s="33">
        <f>'share alianças'!AE29^2</f>
        <v>0</v>
      </c>
      <c r="AF29" s="33">
        <f>'share alianças'!AF29^2</f>
        <v>0</v>
      </c>
      <c r="AG29" s="33">
        <f>'share alianças'!AG29^2</f>
        <v>0</v>
      </c>
      <c r="AH29" s="33">
        <f>'share alianças'!AH29^2</f>
        <v>0</v>
      </c>
      <c r="AJ29" s="3">
        <f t="shared" si="0"/>
        <v>0.3581554279045566</v>
      </c>
    </row>
    <row r="30" spans="1:36" ht="15.75">
      <c r="A30" s="37">
        <v>1989</v>
      </c>
      <c r="B30" s="33">
        <f>'share alianças'!B30^2</f>
        <v>0.23731909259837755</v>
      </c>
      <c r="C30" s="33">
        <f>'share alianças'!C30^2</f>
        <v>0</v>
      </c>
      <c r="D30" s="33">
        <f>'share alianças'!D30^2</f>
        <v>0.036702393790366994</v>
      </c>
      <c r="E30" s="33">
        <f>'share alianças'!E30^2</f>
        <v>0.0003018757831803874</v>
      </c>
      <c r="F30" s="33">
        <f>'share alianças'!F30^2</f>
        <v>0</v>
      </c>
      <c r="G30" s="33">
        <f>'share alianças'!G30^2</f>
        <v>0.0857452367411743</v>
      </c>
      <c r="H30" s="33">
        <f>'share alianças'!H30^2</f>
        <v>1.8304088683320652E-05</v>
      </c>
      <c r="I30" s="33">
        <f>'share alianças'!I30^2</f>
        <v>0</v>
      </c>
      <c r="J30" s="33">
        <f>'share alianças'!J30^2</f>
        <v>0</v>
      </c>
      <c r="K30" s="33">
        <f>'share alianças'!K30^2</f>
        <v>4.612393180156496E-05</v>
      </c>
      <c r="L30" s="33">
        <f>'share alianças'!L30^2</f>
        <v>0</v>
      </c>
      <c r="M30" s="33">
        <f>'share alianças'!M30^2</f>
        <v>0</v>
      </c>
      <c r="N30" s="33">
        <f>'share alianças'!N30^2</f>
        <v>0</v>
      </c>
      <c r="O30" s="33">
        <f>'share alianças'!O30^2</f>
        <v>0</v>
      </c>
      <c r="P30" s="33">
        <f>'share alianças'!P30^2</f>
        <v>0</v>
      </c>
      <c r="Q30" s="33">
        <f>'share alianças'!Q30^2</f>
        <v>0</v>
      </c>
      <c r="R30" s="33">
        <f>'share alianças'!R30^2</f>
        <v>0</v>
      </c>
      <c r="S30" s="33">
        <f>'share alianças'!S30^2</f>
        <v>0</v>
      </c>
      <c r="T30" s="33">
        <f>'share alianças'!T30^2</f>
        <v>0</v>
      </c>
      <c r="U30" s="33">
        <f>'share alianças'!U30^2</f>
        <v>0</v>
      </c>
      <c r="V30" s="33">
        <f>'share alianças'!V30^2</f>
        <v>0</v>
      </c>
      <c r="W30" s="33">
        <f>'share alianças'!W30^2</f>
        <v>0</v>
      </c>
      <c r="X30" s="33">
        <f>'share alianças'!X30^2</f>
        <v>0</v>
      </c>
      <c r="Y30" s="33">
        <f>'share alianças'!Y30^2</f>
        <v>0</v>
      </c>
      <c r="Z30" s="33">
        <f>'share alianças'!Z30^2</f>
        <v>0</v>
      </c>
      <c r="AA30" s="33">
        <f>'share alianças'!AA30^2</f>
        <v>0</v>
      </c>
      <c r="AB30" s="33">
        <f>'share alianças'!AB30^2</f>
        <v>0</v>
      </c>
      <c r="AC30" s="33">
        <f>'share alianças'!AC30^2</f>
        <v>0</v>
      </c>
      <c r="AD30" s="33">
        <f>'share alianças'!AD30^2</f>
        <v>0</v>
      </c>
      <c r="AE30" s="33">
        <f>'share alianças'!AE30^2</f>
        <v>0</v>
      </c>
      <c r="AF30" s="33">
        <f>'share alianças'!AF30^2</f>
        <v>0</v>
      </c>
      <c r="AG30" s="33">
        <f>'share alianças'!AG30^2</f>
        <v>0</v>
      </c>
      <c r="AH30" s="33">
        <f>'share alianças'!AH30^2</f>
        <v>0</v>
      </c>
      <c r="AJ30" s="3">
        <f t="shared" si="0"/>
        <v>0.3601330269335841</v>
      </c>
    </row>
    <row r="31" spans="1:36" ht="15.75">
      <c r="A31" s="37">
        <v>1990</v>
      </c>
      <c r="B31" s="33">
        <f>'share alianças'!B31^2</f>
        <v>0.21833873464101364</v>
      </c>
      <c r="C31" s="33">
        <f>'share alianças'!C31^2</f>
        <v>0</v>
      </c>
      <c r="D31" s="33">
        <f>'share alianças'!D31^2</f>
        <v>0.04627114761356705</v>
      </c>
      <c r="E31" s="33">
        <f>'share alianças'!E31^2</f>
        <v>0.0003912849568181028</v>
      </c>
      <c r="F31" s="33">
        <f>'share alianças'!F31^2</f>
        <v>0</v>
      </c>
      <c r="G31" s="33">
        <f>'share alianças'!G31^2</f>
        <v>0.08176817105866865</v>
      </c>
      <c r="H31" s="33">
        <f>'share alianças'!H31^2</f>
        <v>2.8896853497639455E-05</v>
      </c>
      <c r="I31" s="33">
        <f>'share alianças'!I31^2</f>
        <v>0</v>
      </c>
      <c r="J31" s="33">
        <f>'share alianças'!J31^2</f>
        <v>0</v>
      </c>
      <c r="K31" s="33">
        <f>'share alianças'!K31^2</f>
        <v>4.247851151479878E-05</v>
      </c>
      <c r="L31" s="33">
        <f>'share alianças'!L31^2</f>
        <v>0</v>
      </c>
      <c r="M31" s="33">
        <f>'share alianças'!M31^2</f>
        <v>0</v>
      </c>
      <c r="N31" s="33">
        <f>'share alianças'!N31^2</f>
        <v>0</v>
      </c>
      <c r="O31" s="33">
        <f>'share alianças'!O31^2</f>
        <v>0</v>
      </c>
      <c r="P31" s="33">
        <f>'share alianças'!P31^2</f>
        <v>0</v>
      </c>
      <c r="Q31" s="33">
        <f>'share alianças'!Q31^2</f>
        <v>0</v>
      </c>
      <c r="R31" s="33">
        <f>'share alianças'!R31^2</f>
        <v>0</v>
      </c>
      <c r="S31" s="33">
        <f>'share alianças'!S31^2</f>
        <v>0</v>
      </c>
      <c r="T31" s="33">
        <f>'share alianças'!T31^2</f>
        <v>0</v>
      </c>
      <c r="U31" s="33">
        <f>'share alianças'!U31^2</f>
        <v>0</v>
      </c>
      <c r="V31" s="33">
        <f>'share alianças'!V31^2</f>
        <v>0</v>
      </c>
      <c r="W31" s="33">
        <f>'share alianças'!W31^2</f>
        <v>0</v>
      </c>
      <c r="X31" s="33">
        <f>'share alianças'!X31^2</f>
        <v>0</v>
      </c>
      <c r="Y31" s="33">
        <f>'share alianças'!Y31^2</f>
        <v>0</v>
      </c>
      <c r="Z31" s="33">
        <f>'share alianças'!Z31^2</f>
        <v>0</v>
      </c>
      <c r="AA31" s="33">
        <f>'share alianças'!AA31^2</f>
        <v>0</v>
      </c>
      <c r="AB31" s="33">
        <f>'share alianças'!AB31^2</f>
        <v>0</v>
      </c>
      <c r="AC31" s="33">
        <f>'share alianças'!AC31^2</f>
        <v>0</v>
      </c>
      <c r="AD31" s="33">
        <f>'share alianças'!AD31^2</f>
        <v>0</v>
      </c>
      <c r="AE31" s="33">
        <f>'share alianças'!AE31^2</f>
        <v>0</v>
      </c>
      <c r="AF31" s="33">
        <f>'share alianças'!AF31^2</f>
        <v>0</v>
      </c>
      <c r="AG31" s="33">
        <f>'share alianças'!AG31^2</f>
        <v>0</v>
      </c>
      <c r="AH31" s="33">
        <f>'share alianças'!AH31^2</f>
        <v>0</v>
      </c>
      <c r="AJ31" s="3">
        <f t="shared" si="0"/>
        <v>0.34684071363507996</v>
      </c>
    </row>
    <row r="32" spans="1:36" ht="15.75">
      <c r="A32" s="38">
        <v>1991</v>
      </c>
      <c r="B32" s="33">
        <f>'share alianças'!B32^2</f>
        <v>0.2057808421706408</v>
      </c>
      <c r="C32" s="33">
        <f>'share alianças'!C32^2</f>
        <v>0</v>
      </c>
      <c r="D32" s="33">
        <f>'share alianças'!D32^2</f>
        <v>0.0364864435087668</v>
      </c>
      <c r="E32" s="33">
        <f>'share alianças'!E32^2</f>
        <v>0.0006846903719313716</v>
      </c>
      <c r="F32" s="33">
        <f>'share alianças'!F32^2</f>
        <v>0</v>
      </c>
      <c r="G32" s="33">
        <f>'share alianças'!G32^2</f>
        <v>0.10175477212898135</v>
      </c>
      <c r="H32" s="33">
        <f>'share alianças'!H32^2</f>
        <v>1.825631833693512E-05</v>
      </c>
      <c r="I32" s="33">
        <f>'share alianças'!I32^2</f>
        <v>0</v>
      </c>
      <c r="J32" s="33">
        <f>'share alianças'!J32^2</f>
        <v>0</v>
      </c>
      <c r="K32" s="33">
        <f>'share alianças'!K32^2</f>
        <v>3.511094319042243E-05</v>
      </c>
      <c r="L32" s="33">
        <f>'share alianças'!L32^2</f>
        <v>0</v>
      </c>
      <c r="M32" s="33">
        <f>'share alianças'!M32^2</f>
        <v>0</v>
      </c>
      <c r="N32" s="33">
        <f>'share alianças'!N32^2</f>
        <v>0</v>
      </c>
      <c r="O32" s="33">
        <f>'share alianças'!O32^2</f>
        <v>0</v>
      </c>
      <c r="P32" s="33">
        <f>'share alianças'!P32^2</f>
        <v>0</v>
      </c>
      <c r="Q32" s="33">
        <f>'share alianças'!Q32^2</f>
        <v>0</v>
      </c>
      <c r="R32" s="33">
        <f>'share alianças'!R32^2</f>
        <v>0</v>
      </c>
      <c r="S32" s="33">
        <f>'share alianças'!S32^2</f>
        <v>0</v>
      </c>
      <c r="T32" s="33">
        <f>'share alianças'!T32^2</f>
        <v>0</v>
      </c>
      <c r="U32" s="33">
        <f>'share alianças'!U32^2</f>
        <v>0</v>
      </c>
      <c r="V32" s="33">
        <f>'share alianças'!V32^2</f>
        <v>0</v>
      </c>
      <c r="W32" s="33">
        <f>'share alianças'!W32^2</f>
        <v>0</v>
      </c>
      <c r="X32" s="33">
        <f>'share alianças'!X32^2</f>
        <v>0</v>
      </c>
      <c r="Y32" s="33">
        <f>'share alianças'!Y32^2</f>
        <v>0</v>
      </c>
      <c r="Z32" s="33">
        <f>'share alianças'!Z32^2</f>
        <v>0</v>
      </c>
      <c r="AA32" s="33">
        <f>'share alianças'!AA32^2</f>
        <v>0</v>
      </c>
      <c r="AB32" s="33">
        <f>'share alianças'!AB32^2</f>
        <v>0</v>
      </c>
      <c r="AC32" s="33">
        <f>'share alianças'!AC32^2</f>
        <v>0</v>
      </c>
      <c r="AD32" s="33">
        <f>'share alianças'!AD32^2</f>
        <v>0</v>
      </c>
      <c r="AE32" s="33">
        <f>'share alianças'!AE32^2</f>
        <v>0</v>
      </c>
      <c r="AF32" s="33">
        <f>'share alianças'!AF32^2</f>
        <v>0</v>
      </c>
      <c r="AG32" s="33">
        <f>'share alianças'!AG32^2</f>
        <v>0</v>
      </c>
      <c r="AH32" s="33">
        <f>'share alianças'!AH32^2</f>
        <v>0</v>
      </c>
      <c r="AJ32" s="3">
        <f t="shared" si="0"/>
        <v>0.3447601154418477</v>
      </c>
    </row>
    <row r="33" spans="1:36" ht="15.75">
      <c r="A33" s="38">
        <v>1992</v>
      </c>
      <c r="B33" s="33">
        <f>'share alianças'!B33^2</f>
        <v>0.23523294684427354</v>
      </c>
      <c r="C33" s="33">
        <f>'share alianças'!C33^2</f>
        <v>0</v>
      </c>
      <c r="D33" s="33">
        <f>'share alianças'!D33^2</f>
        <v>0.03642464724549635</v>
      </c>
      <c r="E33" s="33">
        <f>'share alianças'!E33^2</f>
        <v>0.0009347276609673984</v>
      </c>
      <c r="F33" s="33">
        <f>'share alianças'!F33^2</f>
        <v>0</v>
      </c>
      <c r="G33" s="33">
        <f>'share alianças'!G33^2</f>
        <v>0.07997840114623636</v>
      </c>
      <c r="H33" s="33">
        <f>'share alianças'!H33^2</f>
        <v>7.2280494151120644E-06</v>
      </c>
      <c r="I33" s="33">
        <f>'share alianças'!I33^2</f>
        <v>0</v>
      </c>
      <c r="J33" s="33">
        <f>'share alianças'!J33^2</f>
        <v>0</v>
      </c>
      <c r="K33" s="33">
        <f>'share alianças'!K33^2</f>
        <v>6.517393044841984E-05</v>
      </c>
      <c r="L33" s="33">
        <f>'share alianças'!L33^2</f>
        <v>0</v>
      </c>
      <c r="M33" s="33">
        <f>'share alianças'!M33^2</f>
        <v>0</v>
      </c>
      <c r="N33" s="33">
        <f>'share alianças'!N33^2</f>
        <v>0</v>
      </c>
      <c r="O33" s="33">
        <f>'share alianças'!O33^2</f>
        <v>0</v>
      </c>
      <c r="P33" s="33">
        <f>'share alianças'!P33^2</f>
        <v>0</v>
      </c>
      <c r="Q33" s="33">
        <f>'share alianças'!Q33^2</f>
        <v>0</v>
      </c>
      <c r="R33" s="33">
        <f>'share alianças'!R33^2</f>
        <v>0</v>
      </c>
      <c r="S33" s="33">
        <f>'share alianças'!S33^2</f>
        <v>0</v>
      </c>
      <c r="T33" s="33">
        <f>'share alianças'!T33^2</f>
        <v>0</v>
      </c>
      <c r="U33" s="33">
        <f>'share alianças'!U33^2</f>
        <v>0</v>
      </c>
      <c r="V33" s="33">
        <f>'share alianças'!V33^2</f>
        <v>0</v>
      </c>
      <c r="W33" s="33">
        <f>'share alianças'!W33^2</f>
        <v>0</v>
      </c>
      <c r="X33" s="33">
        <f>'share alianças'!X33^2</f>
        <v>0</v>
      </c>
      <c r="Y33" s="33">
        <f>'share alianças'!Y33^2</f>
        <v>0</v>
      </c>
      <c r="Z33" s="33">
        <f>'share alianças'!Z33^2</f>
        <v>0</v>
      </c>
      <c r="AA33" s="33">
        <f>'share alianças'!AA33^2</f>
        <v>0</v>
      </c>
      <c r="AB33" s="33">
        <f>'share alianças'!AB33^2</f>
        <v>0</v>
      </c>
      <c r="AC33" s="33">
        <f>'share alianças'!AC33^2</f>
        <v>0</v>
      </c>
      <c r="AD33" s="33">
        <f>'share alianças'!AD33^2</f>
        <v>0</v>
      </c>
      <c r="AE33" s="33">
        <f>'share alianças'!AE33^2</f>
        <v>0</v>
      </c>
      <c r="AF33" s="33">
        <f>'share alianças'!AF33^2</f>
        <v>0</v>
      </c>
      <c r="AG33" s="33">
        <f>'share alianças'!AG33^2</f>
        <v>0</v>
      </c>
      <c r="AH33" s="33">
        <f>'share alianças'!AH33^2</f>
        <v>0</v>
      </c>
      <c r="AJ33" s="3">
        <f t="shared" si="0"/>
        <v>0.3526431248768372</v>
      </c>
    </row>
    <row r="34" spans="1:36" ht="15.75">
      <c r="A34" s="37">
        <v>1993</v>
      </c>
      <c r="B34" s="33">
        <f>'share alianças'!B34^2</f>
        <v>0.283960712349784</v>
      </c>
      <c r="C34" s="33">
        <f>'share alianças'!C34^2</f>
        <v>0</v>
      </c>
      <c r="D34" s="33">
        <f>'share alianças'!D34^2</f>
        <v>0.057130169538241016</v>
      </c>
      <c r="E34" s="33">
        <f>'share alianças'!E34^2</f>
        <v>0.0025466759702569525</v>
      </c>
      <c r="F34" s="33">
        <f>'share alianças'!F34^2</f>
        <v>0</v>
      </c>
      <c r="G34" s="33">
        <f>'share alianças'!G34^2</f>
        <v>0.0266059092035578</v>
      </c>
      <c r="H34" s="33">
        <f>'share alianças'!H34^2</f>
        <v>1.1326013752553517E-05</v>
      </c>
      <c r="I34" s="33">
        <f>'share alianças'!I34^2</f>
        <v>0</v>
      </c>
      <c r="J34" s="33">
        <f>'share alianças'!J34^2</f>
        <v>0</v>
      </c>
      <c r="K34" s="33">
        <f>'share alianças'!K34^2</f>
        <v>9.658688645991895E-05</v>
      </c>
      <c r="L34" s="33">
        <f>'share alianças'!L34^2</f>
        <v>0</v>
      </c>
      <c r="M34" s="33">
        <f>'share alianças'!M34^2</f>
        <v>0</v>
      </c>
      <c r="N34" s="33">
        <f>'share alianças'!N34^2</f>
        <v>0</v>
      </c>
      <c r="O34" s="33">
        <f>'share alianças'!O34^2</f>
        <v>0</v>
      </c>
      <c r="P34" s="33">
        <f>'share alianças'!P34^2</f>
        <v>1.7692158011316924E-06</v>
      </c>
      <c r="Q34" s="33">
        <f>'share alianças'!Q34^2</f>
        <v>0</v>
      </c>
      <c r="R34" s="33">
        <f>'share alianças'!R34^2</f>
        <v>0</v>
      </c>
      <c r="S34" s="33">
        <f>'share alianças'!S34^2</f>
        <v>0</v>
      </c>
      <c r="T34" s="33">
        <f>'share alianças'!T34^2</f>
        <v>0</v>
      </c>
      <c r="U34" s="33">
        <f>'share alianças'!U34^2</f>
        <v>0</v>
      </c>
      <c r="V34" s="33">
        <f>'share alianças'!V34^2</f>
        <v>0</v>
      </c>
      <c r="W34" s="33">
        <f>'share alianças'!W34^2</f>
        <v>0</v>
      </c>
      <c r="X34" s="33">
        <f>'share alianças'!X34^2</f>
        <v>0</v>
      </c>
      <c r="Y34" s="33">
        <f>'share alianças'!Y34^2</f>
        <v>0</v>
      </c>
      <c r="Z34" s="33">
        <f>'share alianças'!Z34^2</f>
        <v>0</v>
      </c>
      <c r="AA34" s="33">
        <f>'share alianças'!AA34^2</f>
        <v>0</v>
      </c>
      <c r="AB34" s="33">
        <f>'share alianças'!AB34^2</f>
        <v>0</v>
      </c>
      <c r="AC34" s="33">
        <f>'share alianças'!AC34^2</f>
        <v>0</v>
      </c>
      <c r="AD34" s="33">
        <f>'share alianças'!AD34^2</f>
        <v>0</v>
      </c>
      <c r="AE34" s="33">
        <f>'share alianças'!AE34^2</f>
        <v>0</v>
      </c>
      <c r="AF34" s="33">
        <f>'share alianças'!AF34^2</f>
        <v>0</v>
      </c>
      <c r="AG34" s="33">
        <f>'share alianças'!AG34^2</f>
        <v>0</v>
      </c>
      <c r="AH34" s="33">
        <f>'share alianças'!AH34^2</f>
        <v>0</v>
      </c>
      <c r="AJ34" s="3">
        <f t="shared" si="0"/>
        <v>0.37035314917785334</v>
      </c>
    </row>
    <row r="35" spans="1:36" ht="15.75">
      <c r="A35" s="37">
        <v>1994</v>
      </c>
      <c r="B35" s="33">
        <f>'share alianças'!B35^2</f>
        <v>0.2504286725917555</v>
      </c>
      <c r="C35" s="33">
        <f>'share alianças'!C35^2</f>
        <v>0</v>
      </c>
      <c r="D35" s="33">
        <f>'share alianças'!D35^2</f>
        <v>0.05669727637086277</v>
      </c>
      <c r="E35" s="33">
        <f>'share alianças'!E35^2</f>
        <v>0.0048792870000554595</v>
      </c>
      <c r="F35" s="33">
        <f>'share alianças'!F35^2</f>
        <v>0</v>
      </c>
      <c r="G35" s="33">
        <f>'share alianças'!G35^2</f>
        <v>0.026888928893883186</v>
      </c>
      <c r="H35" s="33">
        <f>'share alianças'!H35^2</f>
        <v>1.2846767299894051E-05</v>
      </c>
      <c r="I35" s="33">
        <f>'share alianças'!I35^2</f>
        <v>0</v>
      </c>
      <c r="J35" s="33">
        <f>'share alianças'!J35^2</f>
        <v>0</v>
      </c>
      <c r="K35" s="33">
        <f>'share alianças'!K35^2</f>
        <v>0.00040985733790841475</v>
      </c>
      <c r="L35" s="33">
        <f>'share alianças'!L35^2</f>
        <v>0</v>
      </c>
      <c r="M35" s="33">
        <f>'share alianças'!M35^2</f>
        <v>0</v>
      </c>
      <c r="N35" s="33">
        <f>'share alianças'!N35^2</f>
        <v>0</v>
      </c>
      <c r="O35" s="33">
        <f>'share alianças'!O35^2</f>
        <v>0</v>
      </c>
      <c r="P35" s="33">
        <f>'share alianças'!P35^2</f>
        <v>1.0774622586502577E-05</v>
      </c>
      <c r="Q35" s="33">
        <f>'share alianças'!Q35^2</f>
        <v>0</v>
      </c>
      <c r="R35" s="33">
        <f>'share alianças'!R35^2</f>
        <v>0</v>
      </c>
      <c r="S35" s="33">
        <f>'share alianças'!S35^2</f>
        <v>0</v>
      </c>
      <c r="T35" s="33">
        <f>'share alianças'!T35^2</f>
        <v>0</v>
      </c>
      <c r="U35" s="33">
        <f>'share alianças'!U35^2</f>
        <v>0</v>
      </c>
      <c r="V35" s="33">
        <f>'share alianças'!V35^2</f>
        <v>2.6794508681750874E-07</v>
      </c>
      <c r="W35" s="33">
        <f>'share alianças'!W35^2</f>
        <v>0</v>
      </c>
      <c r="X35" s="33">
        <f>'share alianças'!X35^2</f>
        <v>0</v>
      </c>
      <c r="Y35" s="33">
        <f>'share alianças'!Y35^2</f>
        <v>0</v>
      </c>
      <c r="Z35" s="33">
        <f>'share alianças'!Z35^2</f>
        <v>0</v>
      </c>
      <c r="AA35" s="33">
        <f>'share alianças'!AA35^2</f>
        <v>0</v>
      </c>
      <c r="AB35" s="33">
        <f>'share alianças'!AB35^2</f>
        <v>0</v>
      </c>
      <c r="AC35" s="33">
        <f>'share alianças'!AC35^2</f>
        <v>0</v>
      </c>
      <c r="AD35" s="33">
        <f>'share alianças'!AD35^2</f>
        <v>0</v>
      </c>
      <c r="AE35" s="33">
        <f>'share alianças'!AE35^2</f>
        <v>0</v>
      </c>
      <c r="AF35" s="33">
        <f>'share alianças'!AF35^2</f>
        <v>0</v>
      </c>
      <c r="AG35" s="33">
        <f>'share alianças'!AG35^2</f>
        <v>0</v>
      </c>
      <c r="AH35" s="33">
        <f>'share alianças'!AH35^2</f>
        <v>0</v>
      </c>
      <c r="AJ35" s="3">
        <f t="shared" si="0"/>
        <v>0.3393279115294386</v>
      </c>
    </row>
    <row r="36" spans="1:36" ht="15.75">
      <c r="A36" s="37">
        <v>1995</v>
      </c>
      <c r="B36" s="33">
        <f>'share alianças'!B36^2</f>
        <v>0.23338574765896808</v>
      </c>
      <c r="C36" s="33">
        <f>'share alianças'!C36^2</f>
        <v>0</v>
      </c>
      <c r="D36" s="33">
        <f>'share alianças'!D36^2</f>
        <v>0.038243195822380574</v>
      </c>
      <c r="E36" s="33">
        <f>'share alianças'!E36^2</f>
        <v>0.016131544287594266</v>
      </c>
      <c r="F36" s="33">
        <f>'share alianças'!F36^2</f>
        <v>0</v>
      </c>
      <c r="G36" s="33">
        <f>'share alianças'!G36^2</f>
        <v>0.028680739763397092</v>
      </c>
      <c r="H36" s="33">
        <f>'share alianças'!H36^2</f>
        <v>0</v>
      </c>
      <c r="I36" s="33">
        <f>'share alianças'!I36^2</f>
        <v>2.850836340533976E-07</v>
      </c>
      <c r="J36" s="33">
        <f>'share alianças'!J36^2</f>
        <v>0</v>
      </c>
      <c r="K36" s="33">
        <f>'share alianças'!K36^2</f>
        <v>0.00031129002302319477</v>
      </c>
      <c r="L36" s="33">
        <f>'share alianças'!L36^2</f>
        <v>1.398587130775112E-10</v>
      </c>
      <c r="M36" s="33">
        <f>'share alianças'!M36^2</f>
        <v>0</v>
      </c>
      <c r="N36" s="33">
        <f>'share alianças'!N36^2</f>
        <v>0</v>
      </c>
      <c r="O36" s="33">
        <f>'share alianças'!O36^2</f>
        <v>0</v>
      </c>
      <c r="P36" s="33">
        <f>'share alianças'!P36^2</f>
        <v>2.959509579539557E-05</v>
      </c>
      <c r="Q36" s="33">
        <f>'share alianças'!Q36^2</f>
        <v>4.787190052148111E-08</v>
      </c>
      <c r="R36" s="33">
        <f>'share alianças'!R36^2</f>
        <v>0</v>
      </c>
      <c r="S36" s="33">
        <f>'share alianças'!S36^2</f>
        <v>0</v>
      </c>
      <c r="T36" s="33">
        <f>'share alianças'!T36^2</f>
        <v>0</v>
      </c>
      <c r="U36" s="33">
        <f>'share alianças'!U36^2</f>
        <v>0</v>
      </c>
      <c r="V36" s="33">
        <f>'share alianças'!V36^2</f>
        <v>6.841475705896971E-07</v>
      </c>
      <c r="W36" s="33">
        <f>'share alianças'!W36^2</f>
        <v>9.122707706343365E-08</v>
      </c>
      <c r="X36" s="33">
        <f>'share alianças'!X36^2</f>
        <v>0</v>
      </c>
      <c r="Y36" s="33">
        <f>'share alianças'!Y36^2</f>
        <v>0</v>
      </c>
      <c r="Z36" s="33">
        <f>'share alianças'!Z36^2</f>
        <v>0</v>
      </c>
      <c r="AA36" s="33">
        <f>'share alianças'!AA36^2</f>
        <v>0</v>
      </c>
      <c r="AB36" s="33">
        <f>'share alianças'!AB36^2</f>
        <v>0</v>
      </c>
      <c r="AC36" s="33">
        <f>'share alianças'!AC36^2</f>
        <v>0</v>
      </c>
      <c r="AD36" s="33">
        <f>'share alianças'!AD36^2</f>
        <v>0</v>
      </c>
      <c r="AE36" s="33">
        <f>'share alianças'!AE36^2</f>
        <v>0</v>
      </c>
      <c r="AF36" s="33">
        <f>'share alianças'!AF36^2</f>
        <v>0</v>
      </c>
      <c r="AG36" s="33">
        <f>'share alianças'!AG36^2</f>
        <v>0</v>
      </c>
      <c r="AH36" s="33">
        <f>'share alianças'!AH36^2</f>
        <v>0</v>
      </c>
      <c r="AJ36" s="3">
        <f t="shared" si="0"/>
        <v>0.31678322112119955</v>
      </c>
    </row>
    <row r="37" spans="1:36" ht="15.75">
      <c r="A37" s="37">
        <v>1996</v>
      </c>
      <c r="B37" s="33">
        <f>'share alianças'!B37^2</f>
        <v>0.24099343474542237</v>
      </c>
      <c r="C37" s="33">
        <f>'share alianças'!C37^2</f>
        <v>0</v>
      </c>
      <c r="D37" s="33">
        <f>'share alianças'!D37^2</f>
        <v>0.03402970617464255</v>
      </c>
      <c r="E37" s="33">
        <f>'share alianças'!E37^2</f>
        <v>0.020337672977450708</v>
      </c>
      <c r="F37" s="33">
        <f>'share alianças'!F37^2</f>
        <v>0</v>
      </c>
      <c r="G37" s="33">
        <f>'share alianças'!G37^2</f>
        <v>0.028754012055712683</v>
      </c>
      <c r="H37" s="33">
        <f>'share alianças'!H37^2</f>
        <v>0</v>
      </c>
      <c r="I37" s="33">
        <f>'share alianças'!I37^2</f>
        <v>0</v>
      </c>
      <c r="J37" s="33">
        <f>'share alianças'!J37^2</f>
        <v>0</v>
      </c>
      <c r="K37" s="33">
        <f>'share alianças'!K37^2</f>
        <v>3.546782320524944E-06</v>
      </c>
      <c r="L37" s="33">
        <f>'share alianças'!L37^2</f>
        <v>1.2092448702476002E-08</v>
      </c>
      <c r="M37" s="33">
        <f>'share alianças'!M37^2</f>
        <v>0</v>
      </c>
      <c r="N37" s="33">
        <f>'share alianças'!N37^2</f>
        <v>0</v>
      </c>
      <c r="O37" s="33">
        <f>'share alianças'!O37^2</f>
        <v>0</v>
      </c>
      <c r="P37" s="33">
        <f>'share alianças'!P37^2</f>
        <v>2.6370379889112826E-05</v>
      </c>
      <c r="Q37" s="33">
        <f>'share alianças'!Q37^2</f>
        <v>1.7763515865941275E-06</v>
      </c>
      <c r="R37" s="33">
        <f>'share alianças'!R37^2</f>
        <v>1.0299103813287688E-06</v>
      </c>
      <c r="S37" s="33">
        <f>'share alianças'!S37^2</f>
        <v>1.9923820998546216E-10</v>
      </c>
      <c r="T37" s="33">
        <f>'share alianças'!T37^2</f>
        <v>0</v>
      </c>
      <c r="U37" s="33">
        <f>'share alianças'!U37^2</f>
        <v>5.72184368860945E-09</v>
      </c>
      <c r="V37" s="33">
        <f>'share alianças'!V37^2</f>
        <v>3.742535426457443E-06</v>
      </c>
      <c r="W37" s="33">
        <f>'share alianças'!W37^2</f>
        <v>2.282973881824179E-07</v>
      </c>
      <c r="X37" s="33">
        <f>'share alianças'!X37^2</f>
        <v>2.108883437488295E-07</v>
      </c>
      <c r="Y37" s="33">
        <f>'share alianças'!Y37^2</f>
        <v>0</v>
      </c>
      <c r="Z37" s="33">
        <f>'share alianças'!Z37^2</f>
        <v>0</v>
      </c>
      <c r="AA37" s="33">
        <f>'share alianças'!AA37^2</f>
        <v>0</v>
      </c>
      <c r="AB37" s="33">
        <f>'share alianças'!AB37^2</f>
        <v>0</v>
      </c>
      <c r="AC37" s="33">
        <f>'share alianças'!AC37^2</f>
        <v>0</v>
      </c>
      <c r="AD37" s="33">
        <f>'share alianças'!AD37^2</f>
        <v>0</v>
      </c>
      <c r="AE37" s="33">
        <f>'share alianças'!AE37^2</f>
        <v>0</v>
      </c>
      <c r="AF37" s="33">
        <f>'share alianças'!AF37^2</f>
        <v>0</v>
      </c>
      <c r="AG37" s="33">
        <f>'share alianças'!AG37^2</f>
        <v>0</v>
      </c>
      <c r="AH37" s="33">
        <f>'share alianças'!AH37^2</f>
        <v>0</v>
      </c>
      <c r="AJ37" s="3">
        <f t="shared" si="0"/>
        <v>0.3241517491120948</v>
      </c>
    </row>
    <row r="38" spans="1:36" ht="15.75">
      <c r="A38" s="37">
        <v>1997</v>
      </c>
      <c r="B38" s="33">
        <f>'share alianças'!B38^2</f>
        <v>0.2238018229119604</v>
      </c>
      <c r="C38" s="33">
        <f>'share alianças'!C38^2</f>
        <v>0</v>
      </c>
      <c r="D38" s="33">
        <f>'share alianças'!D38^2</f>
        <v>0.029671526038619465</v>
      </c>
      <c r="E38" s="33">
        <f>'share alianças'!E38^2</f>
        <v>0.026047829442495507</v>
      </c>
      <c r="F38" s="33">
        <f>'share alianças'!F38^2</f>
        <v>0</v>
      </c>
      <c r="G38" s="33">
        <f>'share alianças'!G38^2</f>
        <v>0.030773006150547257</v>
      </c>
      <c r="H38" s="33">
        <f>'share alianças'!H38^2</f>
        <v>0</v>
      </c>
      <c r="I38" s="33">
        <f>'share alianças'!I38^2</f>
        <v>0</v>
      </c>
      <c r="J38" s="33">
        <f>'share alianças'!J38^2</f>
        <v>0</v>
      </c>
      <c r="K38" s="33">
        <f>'share alianças'!K38^2</f>
        <v>2.6323162749832863E-07</v>
      </c>
      <c r="L38" s="33">
        <f>'share alianças'!L38^2</f>
        <v>1.5505068969080972E-08</v>
      </c>
      <c r="M38" s="33">
        <f>'share alianças'!M38^2</f>
        <v>1.9883132308393313E-09</v>
      </c>
      <c r="N38" s="33">
        <f>'share alianças'!N38^2</f>
        <v>0</v>
      </c>
      <c r="O38" s="33">
        <f>'share alianças'!O38^2</f>
        <v>0</v>
      </c>
      <c r="P38" s="33">
        <f>'share alianças'!P38^2</f>
        <v>1.9459528633585214E-05</v>
      </c>
      <c r="Q38" s="33">
        <f>'share alianças'!Q38^2</f>
        <v>7.642844077765423E-06</v>
      </c>
      <c r="R38" s="33">
        <f>'share alianças'!R38^2</f>
        <v>1.151663752422075E-05</v>
      </c>
      <c r="S38" s="33">
        <f>'share alianças'!S38^2</f>
        <v>5.9298025615255984E-08</v>
      </c>
      <c r="T38" s="33">
        <f>'share alianças'!T38^2</f>
        <v>0</v>
      </c>
      <c r="U38" s="33">
        <f>'share alianças'!U38^2</f>
        <v>2.268368161932171E-06</v>
      </c>
      <c r="V38" s="33">
        <f>'share alianças'!V38^2</f>
        <v>8.218037959972136E-06</v>
      </c>
      <c r="W38" s="33">
        <f>'share alianças'!W38^2</f>
        <v>1.2900663254569446E-07</v>
      </c>
      <c r="X38" s="33">
        <f>'share alianças'!X38^2</f>
        <v>2.643392677056894E-06</v>
      </c>
      <c r="Y38" s="33">
        <f>'share alianças'!Y38^2</f>
        <v>0</v>
      </c>
      <c r="Z38" s="33">
        <f>'share alianças'!Z38^2</f>
        <v>0</v>
      </c>
      <c r="AA38" s="33">
        <f>'share alianças'!AA38^2</f>
        <v>0</v>
      </c>
      <c r="AB38" s="33">
        <f>'share alianças'!AB38^2</f>
        <v>0</v>
      </c>
      <c r="AC38" s="33">
        <f>'share alianças'!AC38^2</f>
        <v>0</v>
      </c>
      <c r="AD38" s="33">
        <f>'share alianças'!AD38^2</f>
        <v>0</v>
      </c>
      <c r="AE38" s="33">
        <f>'share alianças'!AE38^2</f>
        <v>0</v>
      </c>
      <c r="AF38" s="33">
        <f>'share alianças'!AF38^2</f>
        <v>0</v>
      </c>
      <c r="AG38" s="33">
        <f>'share alianças'!AG38^2</f>
        <v>0</v>
      </c>
      <c r="AH38" s="33">
        <f>'share alianças'!AH38^2</f>
        <v>0</v>
      </c>
      <c r="AJ38" s="3">
        <f t="shared" si="0"/>
        <v>0.310346402382325</v>
      </c>
    </row>
    <row r="39" spans="1:36" ht="15.75">
      <c r="A39" s="37">
        <v>1998</v>
      </c>
      <c r="B39" s="33">
        <f>'share alianças'!B39^2</f>
        <v>0.19727482520981698</v>
      </c>
      <c r="C39" s="33">
        <f>'share alianças'!C39^2</f>
        <v>0</v>
      </c>
      <c r="D39" s="33">
        <f>'share alianças'!D39^2</f>
        <v>0.023119339923882026</v>
      </c>
      <c r="E39" s="33">
        <f>'share alianças'!E39^2</f>
        <v>0.036062422643278816</v>
      </c>
      <c r="F39" s="33">
        <f>'share alianças'!F39^2</f>
        <v>0</v>
      </c>
      <c r="G39" s="33">
        <f>'share alianças'!G39^2</f>
        <v>0.029628070312080146</v>
      </c>
      <c r="H39" s="33">
        <f>'share alianças'!H39^2</f>
        <v>0</v>
      </c>
      <c r="I39" s="33">
        <f>'share alianças'!I39^2</f>
        <v>0</v>
      </c>
      <c r="J39" s="33">
        <f>'share alianças'!J39^2</f>
        <v>0</v>
      </c>
      <c r="K39" s="33">
        <f>'share alianças'!K39^2</f>
        <v>2.6132955862003654E-07</v>
      </c>
      <c r="L39" s="33">
        <f>'share alianças'!L39^2</f>
        <v>2.0317999212343848E-08</v>
      </c>
      <c r="M39" s="33">
        <f>'share alianças'!M39^2</f>
        <v>2.7543580811658223E-09</v>
      </c>
      <c r="N39" s="33">
        <f>'share alianças'!N39^2</f>
        <v>0</v>
      </c>
      <c r="O39" s="33">
        <f>'share alianças'!O39^2</f>
        <v>0</v>
      </c>
      <c r="P39" s="33">
        <f>'share alianças'!P39^2</f>
        <v>1.161381563279493E-05</v>
      </c>
      <c r="Q39" s="33">
        <f>'share alianças'!Q39^2</f>
        <v>0.0006203715114448388</v>
      </c>
      <c r="R39" s="33">
        <f>'share alianças'!R39^2</f>
        <v>3.184729090125421E-05</v>
      </c>
      <c r="S39" s="33">
        <f>'share alianças'!S39^2</f>
        <v>2.1513450982275035E-08</v>
      </c>
      <c r="T39" s="33">
        <f>'share alianças'!T39^2</f>
        <v>0</v>
      </c>
      <c r="U39" s="33">
        <f>'share alianças'!U39^2</f>
        <v>5.232125617811916E-06</v>
      </c>
      <c r="V39" s="33">
        <f>'share alianças'!V39^2</f>
        <v>6.5035455683102874E-06</v>
      </c>
      <c r="W39" s="33">
        <f>'share alianças'!W39^2</f>
        <v>1.664537844649304E-08</v>
      </c>
      <c r="X39" s="33">
        <f>'share alianças'!X39^2</f>
        <v>2.8486464638659622E-06</v>
      </c>
      <c r="Y39" s="33">
        <f>'share alianças'!Y39^2</f>
        <v>8.897455748350541E-08</v>
      </c>
      <c r="Z39" s="33">
        <f>'share alianças'!Z39^2</f>
        <v>0</v>
      </c>
      <c r="AA39" s="33">
        <f>'share alianças'!AA39^2</f>
        <v>0</v>
      </c>
      <c r="AB39" s="33">
        <f>'share alianças'!AB39^2</f>
        <v>0</v>
      </c>
      <c r="AC39" s="33">
        <f>'share alianças'!AC39^2</f>
        <v>0</v>
      </c>
      <c r="AD39" s="33">
        <f>'share alianças'!AD39^2</f>
        <v>0</v>
      </c>
      <c r="AE39" s="33">
        <f>'share alianças'!AE39^2</f>
        <v>0</v>
      </c>
      <c r="AF39" s="33">
        <f>'share alianças'!AF39^2</f>
        <v>0</v>
      </c>
      <c r="AG39" s="33">
        <f>'share alianças'!AG39^2</f>
        <v>0</v>
      </c>
      <c r="AH39" s="33">
        <f>'share alianças'!AH39^2</f>
        <v>0</v>
      </c>
      <c r="AJ39" s="3">
        <f t="shared" si="0"/>
        <v>0.28676348655998973</v>
      </c>
    </row>
    <row r="40" spans="1:36" ht="15.75">
      <c r="A40" s="37">
        <v>1999</v>
      </c>
      <c r="B40" s="33">
        <f>'share alianças'!B40^2</f>
        <v>0.1885913159233895</v>
      </c>
      <c r="C40" s="33">
        <f>'share alianças'!C40^2</f>
        <v>0</v>
      </c>
      <c r="D40" s="33">
        <f>'share alianças'!D40^2</f>
        <v>0.02401494899739831</v>
      </c>
      <c r="E40" s="33">
        <f>'share alianças'!E40^2</f>
        <v>0.04769579185774411</v>
      </c>
      <c r="F40" s="33">
        <f>'share alianças'!F40^2</f>
        <v>0</v>
      </c>
      <c r="G40" s="33">
        <f>'share alianças'!G40^2</f>
        <v>0.02251640261685414</v>
      </c>
      <c r="H40" s="33">
        <f>'share alianças'!H40^2</f>
        <v>0</v>
      </c>
      <c r="I40" s="33">
        <f>'share alianças'!I40^2</f>
        <v>0</v>
      </c>
      <c r="J40" s="33">
        <f>'share alianças'!J40^2</f>
        <v>0</v>
      </c>
      <c r="K40" s="33">
        <f>'share alianças'!K40^2</f>
        <v>1.0107091306424022E-07</v>
      </c>
      <c r="L40" s="33">
        <f>'share alianças'!L40^2</f>
        <v>2.5018282858871652E-08</v>
      </c>
      <c r="M40" s="33">
        <f>'share alianças'!M40^2</f>
        <v>0</v>
      </c>
      <c r="N40" s="33">
        <f>'share alianças'!N40^2</f>
        <v>5.210466338457932E-07</v>
      </c>
      <c r="O40" s="33">
        <f>'share alianças'!O40^2</f>
        <v>0</v>
      </c>
      <c r="P40" s="33">
        <f>'share alianças'!P40^2</f>
        <v>7.2222197078302495E-06</v>
      </c>
      <c r="Q40" s="33">
        <f>'share alianças'!Q40^2</f>
        <v>0.0005760897111705398</v>
      </c>
      <c r="R40" s="33">
        <f>'share alianças'!R40^2</f>
        <v>3.6329301665789236E-05</v>
      </c>
      <c r="S40" s="33">
        <f>'share alianças'!S40^2</f>
        <v>8.95698777250246E-10</v>
      </c>
      <c r="T40" s="33">
        <f>'share alianças'!T40^2</f>
        <v>0</v>
      </c>
      <c r="U40" s="33">
        <f>'share alianças'!U40^2</f>
        <v>6.94496087372828E-06</v>
      </c>
      <c r="V40" s="33">
        <f>'share alianças'!V40^2</f>
        <v>6.515402595919891E-06</v>
      </c>
      <c r="W40" s="33">
        <f>'share alianças'!W40^2</f>
        <v>2.5926887369198456E-09</v>
      </c>
      <c r="X40" s="33">
        <f>'share alianças'!X40^2</f>
        <v>2.5614558629729623E-06</v>
      </c>
      <c r="Y40" s="33">
        <f>'share alianças'!Y40^2</f>
        <v>2.338852851662197E-06</v>
      </c>
      <c r="Z40" s="33">
        <f>'share alianças'!Z40^2</f>
        <v>0</v>
      </c>
      <c r="AA40" s="33">
        <f>'share alianças'!AA40^2</f>
        <v>0</v>
      </c>
      <c r="AB40" s="33">
        <f>'share alianças'!AB40^2</f>
        <v>0</v>
      </c>
      <c r="AC40" s="33">
        <f>'share alianças'!AC40^2</f>
        <v>0</v>
      </c>
      <c r="AD40" s="33">
        <f>'share alianças'!AD40^2</f>
        <v>0</v>
      </c>
      <c r="AE40" s="33">
        <f>'share alianças'!AE40^2</f>
        <v>0</v>
      </c>
      <c r="AF40" s="33">
        <f>'share alianças'!AF40^2</f>
        <v>0</v>
      </c>
      <c r="AG40" s="33">
        <f>'share alianças'!AG40^2</f>
        <v>0</v>
      </c>
      <c r="AH40" s="33">
        <f>'share alianças'!AH40^2</f>
        <v>0</v>
      </c>
      <c r="AJ40" s="3">
        <f t="shared" si="0"/>
        <v>0.28345711192433176</v>
      </c>
    </row>
    <row r="41" spans="1:36" ht="15.75">
      <c r="A41" s="37">
        <v>2000</v>
      </c>
      <c r="B41" s="33">
        <f>'share alianças'!B41^2</f>
        <v>0.19470290677455182</v>
      </c>
      <c r="C41" s="33">
        <f>'share alianças'!C41^2</f>
        <v>0</v>
      </c>
      <c r="D41" s="33">
        <f>'share alianças'!D41^2</f>
        <v>0.01483621472987374</v>
      </c>
      <c r="E41" s="33">
        <f>'share alianças'!E41^2</f>
        <v>0.07368512910870562</v>
      </c>
      <c r="F41" s="33">
        <f>'share alianças'!F41^2</f>
        <v>0</v>
      </c>
      <c r="G41" s="33">
        <f>'share alianças'!G41^2</f>
        <v>0.02241683255647196</v>
      </c>
      <c r="H41" s="33">
        <f>'share alianças'!H41^2</f>
        <v>0</v>
      </c>
      <c r="I41" s="33">
        <f>'share alianças'!I41^2</f>
        <v>0</v>
      </c>
      <c r="J41" s="33">
        <f>'share alianças'!J41^2</f>
        <v>0</v>
      </c>
      <c r="K41" s="33">
        <f>'share alianças'!K41^2</f>
        <v>0</v>
      </c>
      <c r="L41" s="33">
        <f>'share alianças'!L41^2</f>
        <v>1.646478540912823E-08</v>
      </c>
      <c r="M41" s="33">
        <f>'share alianças'!M41^2</f>
        <v>0</v>
      </c>
      <c r="N41" s="33">
        <f>'share alianças'!N41^2</f>
        <v>2.0098363625013535E-06</v>
      </c>
      <c r="O41" s="33">
        <f>'share alianças'!O41^2</f>
        <v>0</v>
      </c>
      <c r="P41" s="33">
        <f>'share alianças'!P41^2</f>
        <v>1.1017706177507071E-05</v>
      </c>
      <c r="Q41" s="33">
        <f>'share alianças'!Q41^2</f>
        <v>6.867166896838769E-07</v>
      </c>
      <c r="R41" s="33">
        <f>'share alianças'!R41^2</f>
        <v>1.1073923540158164E-05</v>
      </c>
      <c r="S41" s="33">
        <f>'share alianças'!S41^2</f>
        <v>3.502246292775945E-08</v>
      </c>
      <c r="T41" s="33">
        <f>'share alianças'!T41^2</f>
        <v>0</v>
      </c>
      <c r="U41" s="33">
        <f>'share alianças'!U41^2</f>
        <v>6.914015963334185E-06</v>
      </c>
      <c r="V41" s="33">
        <f>'share alianças'!V41^2</f>
        <v>1.9170449418761187E-06</v>
      </c>
      <c r="W41" s="33">
        <f>'share alianças'!W41^2</f>
        <v>1.7496685560208224E-09</v>
      </c>
      <c r="X41" s="33">
        <f>'share alianças'!X41^2</f>
        <v>8.770833426545529E-07</v>
      </c>
      <c r="Y41" s="33">
        <f>'share alianças'!Y41^2</f>
        <v>2.466953103326039E-06</v>
      </c>
      <c r="Z41" s="33">
        <f>'share alianças'!Z41^2</f>
        <v>0</v>
      </c>
      <c r="AA41" s="33">
        <f>'share alianças'!AA41^2</f>
        <v>0</v>
      </c>
      <c r="AB41" s="33">
        <f>'share alianças'!AB41^2</f>
        <v>0</v>
      </c>
      <c r="AC41" s="33">
        <f>'share alianças'!AC41^2</f>
        <v>0</v>
      </c>
      <c r="AD41" s="33">
        <f>'share alianças'!AD41^2</f>
        <v>0</v>
      </c>
      <c r="AE41" s="33">
        <f>'share alianças'!AE41^2</f>
        <v>0</v>
      </c>
      <c r="AF41" s="33">
        <f>'share alianças'!AF41^2</f>
        <v>0</v>
      </c>
      <c r="AG41" s="33">
        <f>'share alianças'!AG41^2</f>
        <v>0</v>
      </c>
      <c r="AH41" s="33">
        <f>'share alianças'!AH41^2</f>
        <v>0</v>
      </c>
      <c r="AJ41" s="3">
        <f t="shared" si="0"/>
        <v>0.30567809968664117</v>
      </c>
    </row>
    <row r="42" spans="1:36" ht="15.75">
      <c r="A42" s="37">
        <v>2001</v>
      </c>
      <c r="B42" s="33">
        <f>'share alianças'!B42^2</f>
        <v>0.1662277237771218</v>
      </c>
      <c r="C42" s="33">
        <f>'share alianças'!C42^2</f>
        <v>0</v>
      </c>
      <c r="D42" s="33">
        <f>'share alianças'!D42^2</f>
        <v>0.00549069507017613</v>
      </c>
      <c r="E42" s="33">
        <f>'share alianças'!E42^2</f>
        <v>0.09635250091176913</v>
      </c>
      <c r="F42" s="33">
        <f>'share alianças'!F42^2</f>
        <v>0.002299204622490896</v>
      </c>
      <c r="G42" s="33">
        <f>'share alianças'!G42^2</f>
        <v>0.020932206333601974</v>
      </c>
      <c r="H42" s="33">
        <f>'share alianças'!H42^2</f>
        <v>0</v>
      </c>
      <c r="I42" s="33">
        <f>'share alianças'!I42^2</f>
        <v>0</v>
      </c>
      <c r="J42" s="33">
        <f>'share alianças'!J42^2</f>
        <v>0</v>
      </c>
      <c r="K42" s="33">
        <f>'share alianças'!K42^2</f>
        <v>0</v>
      </c>
      <c r="L42" s="33">
        <f>'share alianças'!L42^2</f>
        <v>1.5520829548829862E-08</v>
      </c>
      <c r="M42" s="33">
        <f>'share alianças'!M42^2</f>
        <v>0</v>
      </c>
      <c r="N42" s="33">
        <f>'share alianças'!N42^2</f>
        <v>2.47178690492914E-06</v>
      </c>
      <c r="O42" s="33">
        <f>'share alianças'!O42^2</f>
        <v>0</v>
      </c>
      <c r="P42" s="33">
        <f>'share alianças'!P42^2</f>
        <v>1.4903711467456244E-05</v>
      </c>
      <c r="Q42" s="33">
        <f>'share alianças'!Q42^2</f>
        <v>3.970927818132735E-07</v>
      </c>
      <c r="R42" s="33">
        <f>'share alianças'!R42^2</f>
        <v>5.884513989242741E-06</v>
      </c>
      <c r="S42" s="33">
        <f>'share alianças'!S42^2</f>
        <v>9.08128412054207E-10</v>
      </c>
      <c r="T42" s="33">
        <f>'share alianças'!T42^2</f>
        <v>0</v>
      </c>
      <c r="U42" s="33">
        <f>'share alianças'!U42^2</f>
        <v>6.518834931070964E-06</v>
      </c>
      <c r="V42" s="33">
        <f>'share alianças'!V42^2</f>
        <v>2.1211998193650394E-06</v>
      </c>
      <c r="W42" s="33">
        <f>'share alianças'!W42^2</f>
        <v>0</v>
      </c>
      <c r="X42" s="33">
        <f>'share alianças'!X42^2</f>
        <v>1.317483446682624E-06</v>
      </c>
      <c r="Y42" s="33">
        <f>'share alianças'!Y42^2</f>
        <v>1.8303426315745927E-06</v>
      </c>
      <c r="Z42" s="33">
        <f>'share alianças'!Z42^2</f>
        <v>0</v>
      </c>
      <c r="AA42" s="33">
        <f>'share alianças'!AA42^2</f>
        <v>0</v>
      </c>
      <c r="AB42" s="33">
        <f>'share alianças'!AB42^2</f>
        <v>0</v>
      </c>
      <c r="AC42" s="33">
        <f>'share alianças'!AC42^2</f>
        <v>0</v>
      </c>
      <c r="AD42" s="33">
        <f>'share alianças'!AD42^2</f>
        <v>0</v>
      </c>
      <c r="AE42" s="33">
        <f>'share alianças'!AE42^2</f>
        <v>0</v>
      </c>
      <c r="AF42" s="33">
        <f>'share alianças'!AF42^2</f>
        <v>0</v>
      </c>
      <c r="AG42" s="33">
        <f>'share alianças'!AG42^2</f>
        <v>0</v>
      </c>
      <c r="AH42" s="33">
        <f>'share alianças'!AH42^2</f>
        <v>0</v>
      </c>
      <c r="AJ42" s="3">
        <f t="shared" si="0"/>
        <v>0.29133779211009003</v>
      </c>
    </row>
    <row r="43" spans="1:36" ht="15.75">
      <c r="A43" s="37">
        <v>2002</v>
      </c>
      <c r="B43" s="33">
        <f>'share alianças'!B43^2</f>
        <v>0.15313407388961195</v>
      </c>
      <c r="C43" s="33">
        <f>'share alianças'!C43^2</f>
        <v>0</v>
      </c>
      <c r="D43" s="33">
        <f>'share alianças'!D43^2</f>
        <v>0</v>
      </c>
      <c r="E43" s="33">
        <f>'share alianças'!E43^2</f>
        <v>0.1216938727319985</v>
      </c>
      <c r="F43" s="33">
        <f>'share alianças'!F43^2</f>
        <v>0.014485308827313468</v>
      </c>
      <c r="G43" s="33">
        <f>'share alianças'!G43^2</f>
        <v>0.01597946375691668</v>
      </c>
      <c r="H43" s="33">
        <f>'share alianças'!H43^2</f>
        <v>0</v>
      </c>
      <c r="I43" s="33">
        <f>'share alianças'!I43^2</f>
        <v>0</v>
      </c>
      <c r="J43" s="33">
        <f>'share alianças'!J43^2</f>
        <v>0</v>
      </c>
      <c r="K43" s="33">
        <f>'share alianças'!K43^2</f>
        <v>0</v>
      </c>
      <c r="L43" s="33">
        <f>'share alianças'!L43^2</f>
        <v>1.2390249965629928E-08</v>
      </c>
      <c r="M43" s="33">
        <f>'share alianças'!M43^2</f>
        <v>0</v>
      </c>
      <c r="N43" s="33">
        <f>'share alianças'!N43^2</f>
        <v>1.584393745207047E-06</v>
      </c>
      <c r="O43" s="33">
        <f>'share alianças'!O43^2</f>
        <v>0</v>
      </c>
      <c r="P43" s="33">
        <f>'share alianças'!P43^2</f>
        <v>1.1693844458713286E-05</v>
      </c>
      <c r="Q43" s="33">
        <f>'share alianças'!Q43^2</f>
        <v>3.0827333072255145E-08</v>
      </c>
      <c r="R43" s="33">
        <f>'share alianças'!R43^2</f>
        <v>5.0759743553755E-07</v>
      </c>
      <c r="S43" s="33">
        <f>'share alianças'!S43^2</f>
        <v>0</v>
      </c>
      <c r="T43" s="33">
        <f>'share alianças'!T43^2</f>
        <v>2.207118857125109E-08</v>
      </c>
      <c r="U43" s="33">
        <f>'share alianças'!U43^2</f>
        <v>7.650496850026853E-06</v>
      </c>
      <c r="V43" s="33">
        <f>'share alianças'!V43^2</f>
        <v>2.1230651282262656E-06</v>
      </c>
      <c r="W43" s="33">
        <f>'share alianças'!W43^2</f>
        <v>0</v>
      </c>
      <c r="X43" s="33">
        <f>'share alianças'!X43^2</f>
        <v>4.798877496521114E-06</v>
      </c>
      <c r="Y43" s="33">
        <f>'share alianças'!Y43^2</f>
        <v>6.810590125256319E-07</v>
      </c>
      <c r="Z43" s="33">
        <f>'share alianças'!Z43^2</f>
        <v>0</v>
      </c>
      <c r="AA43" s="33">
        <f>'share alianças'!AA43^2</f>
        <v>0</v>
      </c>
      <c r="AB43" s="33">
        <f>'share alianças'!AB43^2</f>
        <v>0</v>
      </c>
      <c r="AC43" s="33">
        <f>'share alianças'!AC43^2</f>
        <v>0</v>
      </c>
      <c r="AD43" s="33">
        <f>'share alianças'!AD43^2</f>
        <v>0</v>
      </c>
      <c r="AE43" s="33">
        <f>'share alianças'!AE43^2</f>
        <v>0</v>
      </c>
      <c r="AF43" s="33">
        <f>'share alianças'!AF43^2</f>
        <v>0</v>
      </c>
      <c r="AG43" s="33">
        <f>'share alianças'!AG43^2</f>
        <v>0</v>
      </c>
      <c r="AH43" s="33">
        <f>'share alianças'!AH43^2</f>
        <v>0</v>
      </c>
      <c r="AJ43" s="3">
        <f t="shared" si="0"/>
        <v>0.305321823828739</v>
      </c>
    </row>
    <row r="44" spans="1:36" ht="15.75">
      <c r="A44" s="37">
        <v>2003</v>
      </c>
      <c r="B44" s="33">
        <f>'share alianças'!B44^2</f>
        <v>0.11375416738848203</v>
      </c>
      <c r="C44" s="33">
        <f>'share alianças'!C44^2</f>
        <v>0</v>
      </c>
      <c r="D44" s="33">
        <f>'share alianças'!D44^2</f>
        <v>0</v>
      </c>
      <c r="E44" s="33">
        <f>'share alianças'!E44^2</f>
        <v>0.10995439623904366</v>
      </c>
      <c r="F44" s="33">
        <f>'share alianças'!F44^2</f>
        <v>0.0368566032529988</v>
      </c>
      <c r="G44" s="33">
        <f>'share alianças'!G44^2</f>
        <v>0.01498987036245904</v>
      </c>
      <c r="H44" s="33">
        <f>'share alianças'!H44^2</f>
        <v>0</v>
      </c>
      <c r="I44" s="33">
        <f>'share alianças'!I44^2</f>
        <v>0</v>
      </c>
      <c r="J44" s="33">
        <f>'share alianças'!J44^2</f>
        <v>0</v>
      </c>
      <c r="K44" s="33">
        <f>'share alianças'!K44^2</f>
        <v>0</v>
      </c>
      <c r="L44" s="33">
        <f>'share alianças'!L44^2</f>
        <v>1.6181290928410474E-08</v>
      </c>
      <c r="M44" s="33">
        <f>'share alianças'!M44^2</f>
        <v>0</v>
      </c>
      <c r="N44" s="33">
        <f>'share alianças'!N44^2</f>
        <v>1.2288615364094096E-06</v>
      </c>
      <c r="O44" s="33">
        <f>'share alianças'!O44^2</f>
        <v>2.3823506869568024E-06</v>
      </c>
      <c r="P44" s="33">
        <f>'share alianças'!P44^2</f>
        <v>7.839108520077694E-06</v>
      </c>
      <c r="Q44" s="33">
        <f>'share alianças'!Q44^2</f>
        <v>0</v>
      </c>
      <c r="R44" s="33">
        <f>'share alianças'!R44^2</f>
        <v>1.7284984105610523E-07</v>
      </c>
      <c r="S44" s="33">
        <f>'share alianças'!S44^2</f>
        <v>0</v>
      </c>
      <c r="T44" s="33">
        <f>'share alianças'!T44^2</f>
        <v>2.6590000455342505E-07</v>
      </c>
      <c r="U44" s="33">
        <f>'share alianças'!U44^2</f>
        <v>1.2507374682850622E-05</v>
      </c>
      <c r="V44" s="33">
        <f>'share alianças'!V44^2</f>
        <v>1.880070731939093E-06</v>
      </c>
      <c r="W44" s="33">
        <f>'share alianças'!W44^2</f>
        <v>0</v>
      </c>
      <c r="X44" s="33">
        <f>'share alianças'!X44^2</f>
        <v>9.947285697882339E-06</v>
      </c>
      <c r="Y44" s="33">
        <f>'share alianças'!Y44^2</f>
        <v>4.603826165653495E-06</v>
      </c>
      <c r="Z44" s="33">
        <f>'share alianças'!Z44^2</f>
        <v>0</v>
      </c>
      <c r="AA44" s="33">
        <f>'share alianças'!AA44^2</f>
        <v>0</v>
      </c>
      <c r="AB44" s="33">
        <f>'share alianças'!AB44^2</f>
        <v>0</v>
      </c>
      <c r="AC44" s="33">
        <f>'share alianças'!AC44^2</f>
        <v>0</v>
      </c>
      <c r="AD44" s="33">
        <f>'share alianças'!AD44^2</f>
        <v>0</v>
      </c>
      <c r="AE44" s="33">
        <f>'share alianças'!AE44^2</f>
        <v>0</v>
      </c>
      <c r="AF44" s="33">
        <f>'share alianças'!AF44^2</f>
        <v>0</v>
      </c>
      <c r="AG44" s="33">
        <f>'share alianças'!AG44^2</f>
        <v>0</v>
      </c>
      <c r="AH44" s="33">
        <f>'share alianças'!AH44^2</f>
        <v>0</v>
      </c>
      <c r="AJ44" s="3">
        <f t="shared" si="0"/>
        <v>0.2755958810521417</v>
      </c>
    </row>
    <row r="45" spans="1:36" ht="15.75">
      <c r="A45" s="37">
        <v>2004</v>
      </c>
      <c r="B45" s="33">
        <f>'share alianças'!B45^2</f>
        <v>0.09873030245567625</v>
      </c>
      <c r="C45" s="33">
        <f>'share alianças'!C45^2</f>
        <v>0</v>
      </c>
      <c r="D45" s="33">
        <f>'share alianças'!D45^2</f>
        <v>0</v>
      </c>
      <c r="E45" s="33">
        <f>'share alianças'!E45^2</f>
        <v>0.13080264145647189</v>
      </c>
      <c r="F45" s="33">
        <f>'share alianças'!F45^2</f>
        <v>0.04680556891827085</v>
      </c>
      <c r="G45" s="33">
        <f>'share alianças'!G45^2</f>
        <v>0.0076499202276387205</v>
      </c>
      <c r="H45" s="33">
        <f>'share alianças'!H45^2</f>
        <v>0</v>
      </c>
      <c r="I45" s="33">
        <f>'share alianças'!I45^2</f>
        <v>0</v>
      </c>
      <c r="J45" s="33">
        <f>'share alianças'!J45^2</f>
        <v>0</v>
      </c>
      <c r="K45" s="33">
        <f>'share alianças'!K45^2</f>
        <v>0</v>
      </c>
      <c r="L45" s="33">
        <f>'share alianças'!L45^2</f>
        <v>6.593565065896743E-09</v>
      </c>
      <c r="M45" s="33">
        <f>'share alianças'!M45^2</f>
        <v>0</v>
      </c>
      <c r="N45" s="33">
        <f>'share alianças'!N45^2</f>
        <v>8.383448147742933E-07</v>
      </c>
      <c r="O45" s="33">
        <f>'share alianças'!O45^2</f>
        <v>9.52371909644342E-06</v>
      </c>
      <c r="P45" s="33">
        <f>'share alianças'!P45^2</f>
        <v>6.733122008166364E-06</v>
      </c>
      <c r="Q45" s="33">
        <f>'share alianças'!Q45^2</f>
        <v>3.433058883825824E-09</v>
      </c>
      <c r="R45" s="33">
        <f>'share alianças'!R45^2</f>
        <v>1.0471425149908055E-07</v>
      </c>
      <c r="S45" s="33">
        <f>'share alianças'!S45^2</f>
        <v>0</v>
      </c>
      <c r="T45" s="33">
        <f>'share alianças'!T45^2</f>
        <v>7.475282666946711E-07</v>
      </c>
      <c r="U45" s="33">
        <f>'share alianças'!U45^2</f>
        <v>3.4571768695123123E-05</v>
      </c>
      <c r="V45" s="33">
        <f>'share alianças'!V45^2</f>
        <v>9.854438149260125E-08</v>
      </c>
      <c r="W45" s="33">
        <f>'share alianças'!W45^2</f>
        <v>0</v>
      </c>
      <c r="X45" s="33">
        <f>'share alianças'!X45^2</f>
        <v>1.1763064239948446E-05</v>
      </c>
      <c r="Y45" s="33">
        <f>'share alianças'!Y45^2</f>
        <v>7.629002461240624E-06</v>
      </c>
      <c r="Z45" s="33">
        <f>'share alianças'!Z45^2</f>
        <v>0</v>
      </c>
      <c r="AA45" s="33">
        <f>'share alianças'!AA45^2</f>
        <v>0</v>
      </c>
      <c r="AB45" s="33">
        <f>'share alianças'!AB45^2</f>
        <v>0</v>
      </c>
      <c r="AC45" s="33">
        <f>'share alianças'!AC45^2</f>
        <v>0</v>
      </c>
      <c r="AD45" s="33">
        <f>'share alianças'!AD45^2</f>
        <v>0</v>
      </c>
      <c r="AE45" s="33">
        <f>'share alianças'!AE45^2</f>
        <v>0</v>
      </c>
      <c r="AF45" s="33">
        <f>'share alianças'!AF45^2</f>
        <v>0</v>
      </c>
      <c r="AG45" s="33">
        <f>'share alianças'!AG45^2</f>
        <v>0</v>
      </c>
      <c r="AH45" s="33">
        <f>'share alianças'!AH45^2</f>
        <v>0</v>
      </c>
      <c r="AJ45" s="3">
        <f t="shared" si="0"/>
        <v>0.2840604528928971</v>
      </c>
    </row>
    <row r="46" spans="1:36" ht="15.75">
      <c r="A46" s="37">
        <v>2005</v>
      </c>
      <c r="B46" s="33">
        <f>'share alianças'!B46^2</f>
        <v>0.07013035365669237</v>
      </c>
      <c r="C46" s="33">
        <f>'share alianças'!C46^2</f>
        <v>0</v>
      </c>
      <c r="D46" s="33">
        <f>'share alianças'!D46^2</f>
        <v>0</v>
      </c>
      <c r="E46" s="33">
        <f>'share alianças'!E46^2</f>
        <v>0.18401825360488036</v>
      </c>
      <c r="F46" s="33">
        <f>'share alianças'!F46^2</f>
        <v>0.07064826011595361</v>
      </c>
      <c r="G46" s="33">
        <f>'share alianças'!G46^2</f>
        <v>0</v>
      </c>
      <c r="H46" s="33">
        <f>'share alianças'!H46^2</f>
        <v>0</v>
      </c>
      <c r="I46" s="33">
        <f>'share alianças'!I46^2</f>
        <v>0</v>
      </c>
      <c r="J46" s="33">
        <f>'share alianças'!J46^2</f>
        <v>0</v>
      </c>
      <c r="K46" s="33">
        <f>'share alianças'!K46^2</f>
        <v>0</v>
      </c>
      <c r="L46" s="33">
        <f>'share alianças'!L46^2</f>
        <v>5.451605211019298E-09</v>
      </c>
      <c r="M46" s="33">
        <f>'share alianças'!M46^2</f>
        <v>0</v>
      </c>
      <c r="N46" s="33">
        <f>'share alianças'!N46^2</f>
        <v>2.8669393391919423E-07</v>
      </c>
      <c r="O46" s="33">
        <f>'share alianças'!O46^2</f>
        <v>8.358849588828446E-06</v>
      </c>
      <c r="P46" s="33">
        <f>'share alianças'!P46^2</f>
        <v>4.531268562572188E-06</v>
      </c>
      <c r="Q46" s="33">
        <f>'share alianças'!Q46^2</f>
        <v>1.2686788346933015E-07</v>
      </c>
      <c r="R46" s="33">
        <f>'share alianças'!R46^2</f>
        <v>0</v>
      </c>
      <c r="S46" s="33">
        <f>'share alianças'!S46^2</f>
        <v>0</v>
      </c>
      <c r="T46" s="33">
        <f>'share alianças'!T46^2</f>
        <v>3.50810994471935E-07</v>
      </c>
      <c r="U46" s="33">
        <f>'share alianças'!U46^2</f>
        <v>2.8348146528060986E-05</v>
      </c>
      <c r="V46" s="33">
        <f>'share alianças'!V46^2</f>
        <v>0</v>
      </c>
      <c r="W46" s="33">
        <f>'share alianças'!W46^2</f>
        <v>0</v>
      </c>
      <c r="X46" s="33">
        <f>'share alianças'!X46^2</f>
        <v>2.76184974268454E-05</v>
      </c>
      <c r="Y46" s="33">
        <f>'share alianças'!Y46^2</f>
        <v>1.3291577933668033E-05</v>
      </c>
      <c r="Z46" s="33">
        <f>'share alianças'!Z46^2</f>
        <v>0</v>
      </c>
      <c r="AA46" s="33">
        <f>'share alianças'!AA46^2</f>
        <v>0</v>
      </c>
      <c r="AB46" s="33">
        <f>'share alianças'!AB46^2</f>
        <v>0.00032165597704094463</v>
      </c>
      <c r="AC46" s="33">
        <f>'share alianças'!AC46^2</f>
        <v>8.124706362976103E-08</v>
      </c>
      <c r="AD46" s="33">
        <f>'share alianças'!AD46^2</f>
        <v>7.112278724416626E-09</v>
      </c>
      <c r="AE46" s="33">
        <f>'share alianças'!AE46^2</f>
        <v>0</v>
      </c>
      <c r="AF46" s="33">
        <f>'share alianças'!AF46^2</f>
        <v>0</v>
      </c>
      <c r="AG46" s="33">
        <f>'share alianças'!AG46^2</f>
        <v>4.989596217464885E-09</v>
      </c>
      <c r="AH46" s="33">
        <f>'share alianças'!AH46^2</f>
        <v>1.5128492514914775E-06</v>
      </c>
      <c r="AJ46" s="3">
        <f t="shared" si="0"/>
        <v>0.3252030477172144</v>
      </c>
    </row>
    <row r="47" spans="1:36" ht="15.75">
      <c r="A47" s="37">
        <v>2006</v>
      </c>
      <c r="B47" s="33">
        <f>'share alianças'!B47^2</f>
        <v>0.011403380935118097</v>
      </c>
      <c r="C47" s="33">
        <f>'share alianças'!C47^2</f>
        <v>0</v>
      </c>
      <c r="D47" s="33">
        <f>'share alianças'!D47^2</f>
        <v>0</v>
      </c>
      <c r="E47" s="33">
        <f>'share alianças'!E47^2</f>
        <v>0.2521814841446981</v>
      </c>
      <c r="F47" s="33">
        <f>'share alianças'!F47^2</f>
        <v>0.11611452551362872</v>
      </c>
      <c r="G47" s="33">
        <f>'share alianças'!G47^2</f>
        <v>0</v>
      </c>
      <c r="H47" s="33">
        <f>'share alianças'!H47^2</f>
        <v>0</v>
      </c>
      <c r="I47" s="33">
        <f>'share alianças'!I47^2</f>
        <v>0</v>
      </c>
      <c r="J47" s="33">
        <f>'share alianças'!J47^2</f>
        <v>0</v>
      </c>
      <c r="K47" s="33">
        <f>'share alianças'!K47^2</f>
        <v>0</v>
      </c>
      <c r="L47" s="33">
        <f>'share alianças'!L47^2</f>
        <v>1.4553047797110921E-08</v>
      </c>
      <c r="M47" s="33">
        <f>'share alianças'!M47^2</f>
        <v>0</v>
      </c>
      <c r="N47" s="33">
        <f>'share alianças'!N47^2</f>
        <v>0</v>
      </c>
      <c r="O47" s="33">
        <f>'share alianças'!O47^2</f>
        <v>0.00023081948263507196</v>
      </c>
      <c r="P47" s="33">
        <f>'share alianças'!P47^2</f>
        <v>3.453374332597728E-06</v>
      </c>
      <c r="Q47" s="33">
        <f>'share alianças'!Q47^2</f>
        <v>3.715293475082137E-07</v>
      </c>
      <c r="R47" s="33">
        <f>'share alianças'!R47^2</f>
        <v>0</v>
      </c>
      <c r="S47" s="33">
        <f>'share alianças'!S47^2</f>
        <v>0</v>
      </c>
      <c r="T47" s="33">
        <f>'share alianças'!T47^2</f>
        <v>6.94481003105393E-08</v>
      </c>
      <c r="U47" s="33">
        <f>'share alianças'!U47^2</f>
        <v>2.8268188803708966E-05</v>
      </c>
      <c r="V47" s="33">
        <f>'share alianças'!V47^2</f>
        <v>0</v>
      </c>
      <c r="W47" s="33">
        <f>'share alianças'!W47^2</f>
        <v>2.9694714085616304E-06</v>
      </c>
      <c r="X47" s="33">
        <f>'share alianças'!X47^2</f>
        <v>3.12760240014373E-05</v>
      </c>
      <c r="Y47" s="33">
        <f>'share alianças'!Y47^2</f>
        <v>1.5302941187734035E-05</v>
      </c>
      <c r="Z47" s="33">
        <f>'share alianças'!Z47^2</f>
        <v>0</v>
      </c>
      <c r="AA47" s="33">
        <f>'share alianças'!AA47^2</f>
        <v>4.884917993314947E-10</v>
      </c>
      <c r="AB47" s="33">
        <f>'share alianças'!AB47^2</f>
        <v>0.00017590814460565613</v>
      </c>
      <c r="AC47" s="33">
        <f>'share alianças'!AC47^2</f>
        <v>8.702720354372098E-08</v>
      </c>
      <c r="AD47" s="33">
        <f>'share alianças'!AD47^2</f>
        <v>0</v>
      </c>
      <c r="AE47" s="33">
        <f>'share alianças'!AE47^2</f>
        <v>4.726924865272185E-09</v>
      </c>
      <c r="AF47" s="33">
        <f>'share alianças'!AF47^2</f>
        <v>3.771358159541466E-09</v>
      </c>
      <c r="AG47" s="33">
        <f>'share alianças'!AG47^2</f>
        <v>6.8059127176381486E-09</v>
      </c>
      <c r="AH47" s="33">
        <f>'share alianças'!AH47^2</f>
        <v>3.6056645741585375E-06</v>
      </c>
      <c r="AJ47" s="3">
        <f t="shared" si="0"/>
        <v>0.3801915522353806</v>
      </c>
    </row>
    <row r="48" spans="1:36" ht="15.75">
      <c r="A48" s="37">
        <v>2007</v>
      </c>
      <c r="B48" s="33">
        <f>'share alianças'!B48^2</f>
        <v>0</v>
      </c>
      <c r="C48" s="33">
        <f>'share alianças'!C48^2</f>
        <v>0</v>
      </c>
      <c r="D48" s="33">
        <f>'share alianças'!D48^2</f>
        <v>0</v>
      </c>
      <c r="E48" s="33">
        <f>'share alianças'!E48^2</f>
        <v>0.23170514501196546</v>
      </c>
      <c r="F48" s="33">
        <f>'share alianças'!F48^2</f>
        <v>0.2081580742025266</v>
      </c>
      <c r="G48" s="33">
        <f>'share alianças'!G48^2</f>
        <v>0</v>
      </c>
      <c r="H48" s="33">
        <f>'share alianças'!H48^2</f>
        <v>0</v>
      </c>
      <c r="I48" s="33">
        <f>'share alianças'!I48^2</f>
        <v>0</v>
      </c>
      <c r="J48" s="33">
        <f>'share alianças'!J48^2</f>
        <v>0</v>
      </c>
      <c r="K48" s="33">
        <f>'share alianças'!K48^2</f>
        <v>0</v>
      </c>
      <c r="L48" s="33">
        <f>'share alianças'!L48^2</f>
        <v>3.154190969455431E-09</v>
      </c>
      <c r="M48" s="33">
        <f>'share alianças'!M48^2</f>
        <v>0</v>
      </c>
      <c r="N48" s="33">
        <f>'share alianças'!N48^2</f>
        <v>0</v>
      </c>
      <c r="O48" s="33">
        <f>'share alianças'!O48^2</f>
        <v>0.0005721694060979677</v>
      </c>
      <c r="P48" s="33">
        <f>'share alianças'!P48^2</f>
        <v>4.340041393339289E-06</v>
      </c>
      <c r="Q48" s="33">
        <f>'share alianças'!Q48^2</f>
        <v>1.109690759070391E-06</v>
      </c>
      <c r="R48" s="33">
        <f>'share alianças'!R48^2</f>
        <v>0</v>
      </c>
      <c r="S48" s="33">
        <f>'share alianças'!S48^2</f>
        <v>0</v>
      </c>
      <c r="T48" s="33">
        <f>'share alianças'!T48^2</f>
        <v>4.106451108051404E-08</v>
      </c>
      <c r="U48" s="33">
        <f>'share alianças'!U48^2</f>
        <v>1.2850774851968677E-05</v>
      </c>
      <c r="V48" s="33">
        <f>'share alianças'!V48^2</f>
        <v>0</v>
      </c>
      <c r="W48" s="33">
        <f>'share alianças'!W48^2</f>
        <v>9.19174141225763E-06</v>
      </c>
      <c r="X48" s="33">
        <f>'share alianças'!X48^2</f>
        <v>2.885959251146455E-05</v>
      </c>
      <c r="Y48" s="33">
        <f>'share alianças'!Y48^2</f>
        <v>2.2168201747111223E-05</v>
      </c>
      <c r="Z48" s="33">
        <f>'share alianças'!Z48^2</f>
        <v>0</v>
      </c>
      <c r="AA48" s="33">
        <f>'share alianças'!AA48^2</f>
        <v>7.372417165564198E-08</v>
      </c>
      <c r="AB48" s="33">
        <f>'share alianças'!AB48^2</f>
        <v>0.00011086831785062433</v>
      </c>
      <c r="AC48" s="33">
        <f>'share alianças'!AC48^2</f>
        <v>1.8989224110831823E-08</v>
      </c>
      <c r="AD48" s="33">
        <f>'share alianças'!AD48^2</f>
        <v>0</v>
      </c>
      <c r="AE48" s="33">
        <f>'share alianças'!AE48^2</f>
        <v>1.457126520407812E-08</v>
      </c>
      <c r="AF48" s="33">
        <f>'share alianças'!AF48^2</f>
        <v>4.293105407252939E-08</v>
      </c>
      <c r="AG48" s="33">
        <f>'share alianças'!AG48^2</f>
        <v>3.056197813118114E-09</v>
      </c>
      <c r="AH48" s="33">
        <f>'share alianças'!AH48^2</f>
        <v>4.990664174309169E-05</v>
      </c>
      <c r="AJ48" s="3">
        <f t="shared" si="0"/>
        <v>0.4406748811134738</v>
      </c>
    </row>
    <row r="49" spans="1:36" ht="15.75">
      <c r="A49" s="37">
        <v>2008</v>
      </c>
      <c r="B49" s="33">
        <f>'share alianças'!B49^2</f>
        <v>0</v>
      </c>
      <c r="C49" s="33">
        <f>'share alianças'!C49^2</f>
        <v>0</v>
      </c>
      <c r="D49" s="33">
        <f>'share alianças'!D49^2</f>
        <v>0</v>
      </c>
      <c r="E49" s="33">
        <f>'share alianças'!E49^2</f>
        <v>0.25293150816223897</v>
      </c>
      <c r="F49" s="33">
        <f>'share alianças'!F49^2</f>
        <v>0.1822677642554996</v>
      </c>
      <c r="G49" s="33">
        <f>'share alianças'!G49^2</f>
        <v>0</v>
      </c>
      <c r="H49" s="33">
        <f>'share alianças'!H49^2</f>
        <v>0</v>
      </c>
      <c r="I49" s="33">
        <f>'share alianças'!I49^2</f>
        <v>0</v>
      </c>
      <c r="J49" s="33">
        <f>'share alianças'!J49^2</f>
        <v>0</v>
      </c>
      <c r="K49" s="33">
        <f>'share alianças'!K49^2</f>
        <v>0</v>
      </c>
      <c r="L49" s="33">
        <f>'share alianças'!L49^2</f>
        <v>7.965661248502526E-10</v>
      </c>
      <c r="M49" s="33">
        <f>'share alianças'!M49^2</f>
        <v>0</v>
      </c>
      <c r="N49" s="33">
        <f>'share alianças'!N49^2</f>
        <v>1.524153375615969E-07</v>
      </c>
      <c r="O49" s="33">
        <f>'share alianças'!O49^2</f>
        <v>0.0008115201044441048</v>
      </c>
      <c r="P49" s="33">
        <f>'share alianças'!P49^2</f>
        <v>2.8895013392493694E-06</v>
      </c>
      <c r="Q49" s="33">
        <f>'share alianças'!Q49^2</f>
        <v>2.778571787227334E-06</v>
      </c>
      <c r="R49" s="33">
        <f>'share alianças'!R49^2</f>
        <v>0</v>
      </c>
      <c r="S49" s="33">
        <f>'share alianças'!S49^2</f>
        <v>0</v>
      </c>
      <c r="T49" s="33">
        <f>'share alianças'!T49^2</f>
        <v>1.0900241321038572E-08</v>
      </c>
      <c r="U49" s="33">
        <f>'share alianças'!U49^2</f>
        <v>1.459511345938363E-06</v>
      </c>
      <c r="V49" s="33">
        <f>'share alianças'!V49^2</f>
        <v>0</v>
      </c>
      <c r="W49" s="33">
        <f>'share alianças'!W49^2</f>
        <v>1.1089940801377468E-06</v>
      </c>
      <c r="X49" s="33">
        <f>'share alianças'!X49^2</f>
        <v>2.498031367530391E-06</v>
      </c>
      <c r="Y49" s="33">
        <f>'share alianças'!Y49^2</f>
        <v>0.00011927883447175078</v>
      </c>
      <c r="Z49" s="33">
        <f>'share alianças'!Z49^2</f>
        <v>0</v>
      </c>
      <c r="AA49" s="33">
        <f>'share alianças'!AA49^2</f>
        <v>1.602067001525451E-07</v>
      </c>
      <c r="AB49" s="33">
        <f>'share alianças'!AB49^2</f>
        <v>0</v>
      </c>
      <c r="AC49" s="33">
        <f>'share alianças'!AC49^2</f>
        <v>0</v>
      </c>
      <c r="AD49" s="33">
        <f>'share alianças'!AD49^2</f>
        <v>0</v>
      </c>
      <c r="AE49" s="33">
        <f>'share alianças'!AE49^2</f>
        <v>1.562068412370434E-07</v>
      </c>
      <c r="AF49" s="33">
        <f>'share alianças'!AF49^2</f>
        <v>0</v>
      </c>
      <c r="AG49" s="33">
        <f>'share alianças'!AG49^2</f>
        <v>6.048570099107855E-09</v>
      </c>
      <c r="AH49" s="33">
        <f>'share alianças'!AH49^2</f>
        <v>0.0004877284662797113</v>
      </c>
      <c r="AJ49" s="3">
        <f t="shared" si="0"/>
        <v>0.43662902100711076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McKinsey</dc:creator>
  <cp:keywords/>
  <dc:description/>
  <cp:lastModifiedBy>McKinsey</cp:lastModifiedBy>
  <dcterms:created xsi:type="dcterms:W3CDTF">2009-11-25T13:33:09Z</dcterms:created>
  <dcterms:modified xsi:type="dcterms:W3CDTF">2010-06-11T22:50:29Z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85&quot;/&gt;&lt;CXlWorkbook id=&quot;1&quot;&gt;&lt;m_cxllink/&gt;&lt;/CXlWorkbook&gt;&lt;/root&gt;">
    <vt:bool>false</vt:bool>
  </property>
</Properties>
</file>