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7520" windowHeight="9750" activeTab="1"/>
  </bookViews>
  <sheets>
    <sheet name="Expo" sheetId="1" r:id="rId1"/>
    <sheet name="Impo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C10" i="2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B10"/>
  <c r="K4" i="1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3"/>
</calcChain>
</file>

<file path=xl/sharedStrings.xml><?xml version="1.0" encoding="utf-8"?>
<sst xmlns="http://schemas.openxmlformats.org/spreadsheetml/2006/main" count="117" uniqueCount="45">
  <si>
    <t>BR-CENTRO-OESTE</t>
  </si>
  <si>
    <t>BR-NORDESTE</t>
  </si>
  <si>
    <t>BR-NORTE</t>
  </si>
  <si>
    <t>BR-SUDESTE</t>
  </si>
  <si>
    <t>BR-SUL</t>
  </si>
  <si>
    <t>ARGENTINA</t>
  </si>
  <si>
    <t>PARAGUAI</t>
  </si>
  <si>
    <t>URUGUAI</t>
  </si>
  <si>
    <t>BOLIVIA</t>
  </si>
  <si>
    <t>CHILE</t>
  </si>
  <si>
    <t>COLOMBIA</t>
  </si>
  <si>
    <t>ECUADOR</t>
  </si>
  <si>
    <t>PERU</t>
  </si>
  <si>
    <t>VENEZUELA E GUIANAS</t>
  </si>
  <si>
    <t>AMERICA DO NORTE - LESTE</t>
  </si>
  <si>
    <t>AMERICA DO NORTE - OESTE</t>
  </si>
  <si>
    <t>AFRICA LESTE</t>
  </si>
  <si>
    <t>AFRICA OESTE</t>
  </si>
  <si>
    <t>ASIA E OCEANIA</t>
  </si>
  <si>
    <t>EUROPA</t>
  </si>
  <si>
    <t>OUTROS</t>
  </si>
  <si>
    <t>GRANEL SÓLIDO VEGETAL-Produtos</t>
  </si>
  <si>
    <t>GRANEL SÓLIDO MINERAL-Produtos</t>
  </si>
  <si>
    <t>GRANEL SÓLIDO - OUTROS-Produtos</t>
  </si>
  <si>
    <t>GRANEL LÍQUIDO - PETRÓLEO E DERIVADOS-Produtos</t>
  </si>
  <si>
    <t>GRANEL LÍQUIDO - OUTROS-Produtos</t>
  </si>
  <si>
    <t>CARGA GERAL-Produtos</t>
  </si>
  <si>
    <t>Referência</t>
  </si>
  <si>
    <t>Origem</t>
  </si>
  <si>
    <t>% Produtos Exportação - Estatísticas Portos</t>
  </si>
  <si>
    <t>% Produtos Importação - Estatísticas Portos</t>
  </si>
  <si>
    <t>ANTAQ</t>
  </si>
  <si>
    <t>CAMPORT</t>
  </si>
  <si>
    <t>Consejo Portuario Argentino</t>
  </si>
  <si>
    <t>-</t>
  </si>
  <si>
    <t>CAMAE</t>
  </si>
  <si>
    <t>INEA</t>
  </si>
  <si>
    <t>Autoridades Portuárias</t>
  </si>
  <si>
    <t>* Dados somente para portos da Província de Buenos Aires/2007. Não há bons dados para conferência.</t>
  </si>
  <si>
    <t>* Não há bons dados para conferência, inclusive do total. Não há dados por tipo de produto.</t>
  </si>
  <si>
    <t>Governo Chines</t>
  </si>
  <si>
    <t>SUPERTRANSPORTE</t>
  </si>
  <si>
    <t>EUROSTAT</t>
  </si>
  <si>
    <t>* Dados fragmentados por portos. Não há dados por produto para todos os portos do país.</t>
  </si>
  <si>
    <t>Port of Richards Bay e Durban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</si>
</sst>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1" xfId="0" applyFont="1" applyBorder="1"/>
    <xf numFmtId="0" fontId="0" fillId="2" borderId="1" xfId="0" applyFont="1" applyFill="1" applyBorder="1" applyAlignment="1">
      <alignment horizontal="center" vertical="center" textRotation="90"/>
    </xf>
    <xf numFmtId="0" fontId="0" fillId="3" borderId="1" xfId="0" applyFont="1" applyFill="1" applyBorder="1" applyAlignment="1">
      <alignment horizontal="center" vertical="center" textRotation="90"/>
    </xf>
    <xf numFmtId="0" fontId="0" fillId="4" borderId="1" xfId="0" applyFont="1" applyFill="1" applyBorder="1" applyAlignment="1">
      <alignment horizontal="center" vertical="center" textRotation="90"/>
    </xf>
    <xf numFmtId="0" fontId="0" fillId="6" borderId="1" xfId="0" applyFont="1" applyFill="1" applyBorder="1" applyAlignment="1">
      <alignment horizontal="center" vertical="center" textRotation="90"/>
    </xf>
    <xf numFmtId="0" fontId="0" fillId="7" borderId="1" xfId="0" applyFont="1" applyFill="1" applyBorder="1" applyAlignment="1">
      <alignment horizontal="center" vertical="center" textRotation="90"/>
    </xf>
    <xf numFmtId="0" fontId="0" fillId="0" borderId="0" xfId="0" applyFont="1"/>
    <xf numFmtId="0" fontId="0" fillId="0" borderId="1" xfId="0" applyBorder="1"/>
    <xf numFmtId="0" fontId="0" fillId="0" borderId="1" xfId="0" applyFont="1" applyBorder="1"/>
    <xf numFmtId="0" fontId="0" fillId="0" borderId="1" xfId="0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1" xfId="0" applyBorder="1" applyAlignment="1">
      <alignment vertical="center" textRotation="90"/>
    </xf>
    <xf numFmtId="0" fontId="2" fillId="0" borderId="1" xfId="0" applyFont="1" applyBorder="1" applyAlignment="1">
      <alignment horizontal="center" vertical="center" textRotation="90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 textRotation="90"/>
    </xf>
    <xf numFmtId="9" fontId="0" fillId="0" borderId="1" xfId="2" applyFont="1" applyBorder="1" applyAlignment="1">
      <alignment horizontal="center"/>
    </xf>
    <xf numFmtId="9" fontId="3" fillId="0" borderId="0" xfId="0" applyNumberFormat="1" applyFont="1" applyAlignment="1">
      <alignment horizontal="center"/>
    </xf>
    <xf numFmtId="3" fontId="0" fillId="0" borderId="0" xfId="0" applyNumberFormat="1"/>
    <xf numFmtId="9" fontId="0" fillId="0" borderId="0" xfId="2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164" fontId="0" fillId="0" borderId="0" xfId="1" applyNumberFormat="1" applyFont="1"/>
    <xf numFmtId="164" fontId="0" fillId="0" borderId="0" xfId="0" applyNumberFormat="1"/>
    <xf numFmtId="165" fontId="0" fillId="0" borderId="0" xfId="2" applyNumberFormat="1" applyFont="1"/>
    <xf numFmtId="0" fontId="6" fillId="0" borderId="1" xfId="0" applyFont="1" applyBorder="1"/>
    <xf numFmtId="9" fontId="5" fillId="0" borderId="1" xfId="2" applyFont="1" applyBorder="1" applyAlignment="1">
      <alignment horizontal="center"/>
    </xf>
    <xf numFmtId="0" fontId="5" fillId="0" borderId="0" xfId="0" applyFont="1" applyFill="1" applyBorder="1"/>
    <xf numFmtId="0" fontId="5" fillId="0" borderId="1" xfId="0" applyFont="1" applyBorder="1"/>
    <xf numFmtId="0" fontId="5" fillId="0" borderId="0" xfId="0" applyFont="1"/>
    <xf numFmtId="9" fontId="5" fillId="0" borderId="0" xfId="0" applyNumberFormat="1" applyFont="1" applyAlignment="1">
      <alignment horizontal="center"/>
    </xf>
    <xf numFmtId="165" fontId="5" fillId="0" borderId="0" xfId="2" applyNumberFormat="1" applyFont="1"/>
    <xf numFmtId="9" fontId="5" fillId="0" borderId="0" xfId="2" applyFont="1"/>
    <xf numFmtId="9" fontId="0" fillId="0" borderId="1" xfId="2" applyFont="1" applyBorder="1" applyAlignment="1">
      <alignment horizontal="center" vertical="center"/>
    </xf>
    <xf numFmtId="9" fontId="0" fillId="0" borderId="5" xfId="2" applyFont="1" applyBorder="1" applyAlignment="1">
      <alignment horizontal="center" vertical="center"/>
    </xf>
    <xf numFmtId="9" fontId="0" fillId="0" borderId="2" xfId="2" applyFont="1" applyBorder="1" applyAlignment="1">
      <alignment horizontal="center"/>
    </xf>
    <xf numFmtId="9" fontId="0" fillId="0" borderId="0" xfId="2" applyFont="1" applyAlignment="1">
      <alignment horizontal="center"/>
    </xf>
    <xf numFmtId="9" fontId="0" fillId="0" borderId="2" xfId="2" applyFont="1" applyBorder="1" applyAlignment="1">
      <alignment horizontal="center"/>
    </xf>
    <xf numFmtId="9" fontId="0" fillId="0" borderId="3" xfId="2" applyFont="1" applyBorder="1" applyAlignment="1">
      <alignment horizontal="center"/>
    </xf>
    <xf numFmtId="9" fontId="0" fillId="0" borderId="4" xfId="2" applyFont="1" applyBorder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9" fontId="0" fillId="0" borderId="8" xfId="2" applyFont="1" applyBorder="1" applyAlignment="1">
      <alignment horizontal="center" vertical="center"/>
    </xf>
    <xf numFmtId="9" fontId="0" fillId="0" borderId="9" xfId="2" applyFont="1" applyBorder="1" applyAlignment="1">
      <alignment horizontal="center" vertical="center"/>
    </xf>
    <xf numFmtId="9" fontId="0" fillId="0" borderId="10" xfId="2" applyFont="1" applyBorder="1" applyAlignment="1">
      <alignment horizontal="center" vertical="center"/>
    </xf>
    <xf numFmtId="9" fontId="0" fillId="0" borderId="11" xfId="2" applyFont="1" applyBorder="1" applyAlignment="1">
      <alignment horizontal="center" vertical="center"/>
    </xf>
    <xf numFmtId="9" fontId="0" fillId="0" borderId="12" xfId="2" applyFont="1" applyBorder="1" applyAlignment="1">
      <alignment horizontal="center" vertical="center"/>
    </xf>
    <xf numFmtId="9" fontId="0" fillId="0" borderId="13" xfId="2" applyFont="1" applyBorder="1" applyAlignment="1">
      <alignment horizontal="center" vertical="center"/>
    </xf>
    <xf numFmtId="9" fontId="0" fillId="0" borderId="5" xfId="2" applyFont="1" applyBorder="1" applyAlignment="1">
      <alignment horizontal="center" vertical="center"/>
    </xf>
    <xf numFmtId="9" fontId="0" fillId="0" borderId="7" xfId="2" applyFont="1" applyBorder="1" applyAlignment="1">
      <alignment horizontal="center" vertical="center"/>
    </xf>
    <xf numFmtId="0" fontId="4" fillId="0" borderId="0" xfId="0" applyFont="1"/>
    <xf numFmtId="9" fontId="0" fillId="0" borderId="6" xfId="2" applyFont="1" applyBorder="1" applyAlignment="1">
      <alignment horizontal="center" vertical="center"/>
    </xf>
    <xf numFmtId="9" fontId="0" fillId="0" borderId="14" xfId="2" applyFont="1" applyBorder="1" applyAlignment="1">
      <alignment horizontal="center" vertical="center"/>
    </xf>
    <xf numFmtId="9" fontId="0" fillId="0" borderId="15" xfId="2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 textRotation="90"/>
    </xf>
  </cellXfs>
  <cellStyles count="3">
    <cellStyle name="Normal" xfId="0" builtinId="0"/>
    <cellStyle name="Porcentagem" xfId="2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5"/>
  <sheetViews>
    <sheetView zoomScale="80" zoomScaleNormal="80" workbookViewId="0">
      <selection activeCell="C10" sqref="C10"/>
    </sheetView>
  </sheetViews>
  <sheetFormatPr defaultRowHeight="15"/>
  <cols>
    <col min="1" max="1" width="23" bestFit="1" customWidth="1"/>
    <col min="2" max="7" width="9.140625" style="7"/>
    <col min="8" max="8" width="2" style="20" customWidth="1"/>
    <col min="9" max="9" width="37" style="7" customWidth="1"/>
    <col min="14" max="14" width="25.42578125" customWidth="1"/>
    <col min="15" max="15" width="14.5703125" customWidth="1"/>
  </cols>
  <sheetData>
    <row r="1" spans="1:19">
      <c r="A1" t="s">
        <v>29</v>
      </c>
    </row>
    <row r="2" spans="1:19" ht="255">
      <c r="A2" s="10" t="s">
        <v>28</v>
      </c>
      <c r="B2" s="2" t="s">
        <v>21</v>
      </c>
      <c r="C2" s="3" t="s">
        <v>22</v>
      </c>
      <c r="D2" s="4" t="s">
        <v>23</v>
      </c>
      <c r="E2" s="61" t="s">
        <v>24</v>
      </c>
      <c r="F2" s="5" t="s">
        <v>25</v>
      </c>
      <c r="G2" s="6" t="s">
        <v>26</v>
      </c>
      <c r="H2" s="21"/>
      <c r="I2" s="10" t="s">
        <v>27</v>
      </c>
    </row>
    <row r="3" spans="1:19">
      <c r="A3" s="1" t="s">
        <v>0</v>
      </c>
      <c r="B3" s="22"/>
      <c r="C3" s="22"/>
      <c r="D3" s="22"/>
      <c r="E3" s="22"/>
      <c r="F3" s="22"/>
      <c r="G3" s="22"/>
      <c r="I3" s="9"/>
      <c r="K3" s="23">
        <f>SUM(B3:G3)</f>
        <v>0</v>
      </c>
    </row>
    <row r="4" spans="1:19">
      <c r="A4" s="1" t="s">
        <v>1</v>
      </c>
      <c r="B4" s="22"/>
      <c r="C4" s="22"/>
      <c r="D4" s="22"/>
      <c r="E4" s="22"/>
      <c r="F4" s="22"/>
      <c r="G4" s="22"/>
      <c r="I4" s="9"/>
      <c r="K4" s="23">
        <f t="shared" ref="K4:K23" si="0">SUM(B4:G4)</f>
        <v>0</v>
      </c>
    </row>
    <row r="5" spans="1:19">
      <c r="A5" s="1" t="s">
        <v>2</v>
      </c>
      <c r="B5" s="22"/>
      <c r="C5" s="22"/>
      <c r="D5" s="22"/>
      <c r="E5" s="22"/>
      <c r="F5" s="22"/>
      <c r="G5" s="22"/>
      <c r="I5" s="9"/>
      <c r="K5" s="23">
        <f t="shared" si="0"/>
        <v>0</v>
      </c>
    </row>
    <row r="6" spans="1:19">
      <c r="A6" s="1" t="s">
        <v>3</v>
      </c>
      <c r="B6" s="22"/>
      <c r="C6" s="22"/>
      <c r="D6" s="22"/>
      <c r="E6" s="22"/>
      <c r="F6" s="22"/>
      <c r="G6" s="22"/>
      <c r="I6" s="9"/>
      <c r="K6" s="23">
        <f t="shared" si="0"/>
        <v>0</v>
      </c>
      <c r="P6" s="31"/>
      <c r="Q6" s="25"/>
    </row>
    <row r="7" spans="1:19">
      <c r="A7" s="1" t="s">
        <v>4</v>
      </c>
      <c r="B7" s="22">
        <v>0.11</v>
      </c>
      <c r="C7" s="22">
        <v>0.59</v>
      </c>
      <c r="D7" s="22">
        <v>0.02</v>
      </c>
      <c r="E7" s="22">
        <v>0.1</v>
      </c>
      <c r="F7" s="22">
        <v>0.03</v>
      </c>
      <c r="G7" s="22">
        <v>0.15</v>
      </c>
      <c r="I7" s="8" t="s">
        <v>31</v>
      </c>
      <c r="K7" s="23">
        <f>SUM(B7:G7)</f>
        <v>1</v>
      </c>
      <c r="P7" s="31"/>
      <c r="Q7" s="25"/>
    </row>
    <row r="8" spans="1:19" s="36" customFormat="1">
      <c r="A8" s="32" t="s">
        <v>5</v>
      </c>
      <c r="B8" s="33">
        <v>0.51412479000520428</v>
      </c>
      <c r="C8" s="33">
        <v>3.8209010689167392E-4</v>
      </c>
      <c r="D8" s="33">
        <v>1.1411177594820741E-2</v>
      </c>
      <c r="E8" s="33">
        <v>0.18934373080153138</v>
      </c>
      <c r="F8" s="33">
        <v>1.2622797472089246E-2</v>
      </c>
      <c r="G8" s="33">
        <v>0.27211541401946271</v>
      </c>
      <c r="H8" s="34"/>
      <c r="I8" s="35" t="s">
        <v>33</v>
      </c>
      <c r="K8" s="37">
        <f t="shared" si="0"/>
        <v>1</v>
      </c>
      <c r="M8" s="36" t="s">
        <v>38</v>
      </c>
      <c r="P8" s="38"/>
      <c r="Q8" s="39"/>
      <c r="R8" s="39"/>
      <c r="S8" s="39"/>
    </row>
    <row r="9" spans="1:19">
      <c r="A9" s="1" t="s">
        <v>6</v>
      </c>
      <c r="B9" s="22" t="s">
        <v>34</v>
      </c>
      <c r="C9" s="22" t="s">
        <v>34</v>
      </c>
      <c r="D9" s="22" t="s">
        <v>34</v>
      </c>
      <c r="E9" s="22" t="s">
        <v>34</v>
      </c>
      <c r="F9" s="22" t="s">
        <v>34</v>
      </c>
      <c r="G9" s="22" t="s">
        <v>34</v>
      </c>
      <c r="I9" s="8" t="s">
        <v>34</v>
      </c>
      <c r="K9" s="23">
        <f t="shared" si="0"/>
        <v>0</v>
      </c>
      <c r="P9" s="31"/>
      <c r="Q9" s="25"/>
      <c r="R9" s="25"/>
      <c r="S9" s="25"/>
    </row>
    <row r="10" spans="1:19" s="36" customFormat="1">
      <c r="A10" s="32" t="s">
        <v>7</v>
      </c>
      <c r="B10" s="33"/>
      <c r="C10" s="33"/>
      <c r="D10" s="33"/>
      <c r="E10" s="33"/>
      <c r="F10" s="33"/>
      <c r="G10" s="33"/>
      <c r="H10" s="34"/>
      <c r="I10" s="35"/>
      <c r="K10" s="37">
        <f t="shared" si="0"/>
        <v>0</v>
      </c>
      <c r="M10" s="36" t="s">
        <v>43</v>
      </c>
      <c r="P10" s="38"/>
      <c r="Q10" s="39"/>
      <c r="R10" s="39"/>
      <c r="S10" s="39"/>
    </row>
    <row r="11" spans="1:19">
      <c r="A11" s="1" t="s">
        <v>8</v>
      </c>
      <c r="B11" s="22" t="s">
        <v>34</v>
      </c>
      <c r="C11" s="22" t="s">
        <v>34</v>
      </c>
      <c r="D11" s="22" t="s">
        <v>34</v>
      </c>
      <c r="E11" s="22" t="s">
        <v>34</v>
      </c>
      <c r="F11" s="22" t="s">
        <v>34</v>
      </c>
      <c r="G11" s="22" t="s">
        <v>34</v>
      </c>
      <c r="I11" s="8" t="s">
        <v>34</v>
      </c>
      <c r="K11" s="23">
        <f t="shared" si="0"/>
        <v>0</v>
      </c>
      <c r="P11" s="31"/>
      <c r="Q11" s="25"/>
      <c r="R11" s="25"/>
    </row>
    <row r="12" spans="1:19">
      <c r="A12" s="1" t="s">
        <v>9</v>
      </c>
      <c r="B12" s="44">
        <v>0.49</v>
      </c>
      <c r="C12" s="45"/>
      <c r="D12" s="46"/>
      <c r="E12" s="44">
        <v>0.04</v>
      </c>
      <c r="F12" s="46"/>
      <c r="G12" s="22">
        <v>0.47</v>
      </c>
      <c r="I12" s="8" t="s">
        <v>32</v>
      </c>
      <c r="K12" s="23">
        <f>SUM(B12:G12)</f>
        <v>1</v>
      </c>
      <c r="P12" s="25"/>
      <c r="Q12" s="25"/>
      <c r="R12" s="25"/>
    </row>
    <row r="13" spans="1:19">
      <c r="A13" s="1" t="s">
        <v>10</v>
      </c>
      <c r="B13" s="44">
        <v>0.01</v>
      </c>
      <c r="C13" s="45"/>
      <c r="D13" s="46"/>
      <c r="E13" s="44">
        <v>0.21</v>
      </c>
      <c r="F13" s="46"/>
      <c r="G13" s="22">
        <v>0.77</v>
      </c>
      <c r="I13" s="8" t="s">
        <v>41</v>
      </c>
      <c r="K13" s="23">
        <f t="shared" si="0"/>
        <v>0.99</v>
      </c>
      <c r="O13" s="25"/>
      <c r="P13" s="25"/>
      <c r="Q13" s="25"/>
      <c r="R13" s="25"/>
    </row>
    <row r="14" spans="1:19">
      <c r="A14" s="1" t="s">
        <v>11</v>
      </c>
      <c r="B14" s="44">
        <v>0.02</v>
      </c>
      <c r="C14" s="45"/>
      <c r="D14" s="46"/>
      <c r="E14" s="43">
        <v>0.71</v>
      </c>
      <c r="F14" s="42">
        <v>0.01</v>
      </c>
      <c r="G14" s="22">
        <v>0.26</v>
      </c>
      <c r="I14" s="8" t="s">
        <v>35</v>
      </c>
      <c r="K14" s="23">
        <f>SUM(B14:G14)</f>
        <v>1</v>
      </c>
      <c r="O14" s="25"/>
      <c r="P14" s="25"/>
      <c r="Q14" s="25"/>
      <c r="R14" s="25"/>
    </row>
    <row r="15" spans="1:19" s="36" customFormat="1">
      <c r="A15" s="32" t="s">
        <v>12</v>
      </c>
      <c r="B15" s="33" t="s">
        <v>34</v>
      </c>
      <c r="C15" s="33" t="s">
        <v>34</v>
      </c>
      <c r="D15" s="33" t="s">
        <v>34</v>
      </c>
      <c r="E15" s="33" t="s">
        <v>34</v>
      </c>
      <c r="F15" s="33" t="s">
        <v>34</v>
      </c>
      <c r="G15" s="33" t="s">
        <v>34</v>
      </c>
      <c r="H15" s="34"/>
      <c r="I15" s="35" t="s">
        <v>34</v>
      </c>
      <c r="K15" s="37">
        <f t="shared" si="0"/>
        <v>0</v>
      </c>
      <c r="M15" s="36" t="s">
        <v>39</v>
      </c>
    </row>
    <row r="16" spans="1:19">
      <c r="A16" s="1" t="s">
        <v>13</v>
      </c>
      <c r="B16" s="44">
        <v>0.1296325096651757</v>
      </c>
      <c r="C16" s="45"/>
      <c r="D16" s="46"/>
      <c r="E16" s="44">
        <v>0.85376206539164934</v>
      </c>
      <c r="F16" s="46"/>
      <c r="G16" s="22">
        <v>1.6605424943174948E-2</v>
      </c>
      <c r="I16" s="8" t="s">
        <v>36</v>
      </c>
      <c r="K16" s="23">
        <f>SUM(B16:G16)</f>
        <v>1</v>
      </c>
    </row>
    <row r="17" spans="1:17">
      <c r="A17" s="1" t="s">
        <v>14</v>
      </c>
      <c r="B17" s="22">
        <v>8.9909482785900649E-2</v>
      </c>
      <c r="C17" s="22">
        <v>5.5442624048818265E-2</v>
      </c>
      <c r="D17" s="22">
        <v>4.422289608561035E-2</v>
      </c>
      <c r="E17" s="22">
        <v>0.65638376852701108</v>
      </c>
      <c r="F17" s="22">
        <v>5.8481416835204698E-2</v>
      </c>
      <c r="G17" s="22">
        <v>9.5559811717454965E-2</v>
      </c>
      <c r="I17" s="8" t="s">
        <v>37</v>
      </c>
      <c r="K17" s="23">
        <f t="shared" si="0"/>
        <v>1</v>
      </c>
    </row>
    <row r="18" spans="1:17">
      <c r="A18" s="1" t="s">
        <v>15</v>
      </c>
      <c r="B18" s="22">
        <v>1.0245025282516597E-2</v>
      </c>
      <c r="C18" s="22">
        <v>9.1791731211625316E-2</v>
      </c>
      <c r="D18" s="22">
        <v>1.7861960705618154E-2</v>
      </c>
      <c r="E18" s="22">
        <v>9.4459411883140554E-2</v>
      </c>
      <c r="F18" s="22">
        <v>1.6392508607158209E-2</v>
      </c>
      <c r="G18" s="22">
        <v>0.76924936230994112</v>
      </c>
      <c r="I18" s="8" t="s">
        <v>37</v>
      </c>
      <c r="K18" s="23">
        <f t="shared" si="0"/>
        <v>1</v>
      </c>
    </row>
    <row r="19" spans="1:17">
      <c r="A19" s="1" t="s">
        <v>16</v>
      </c>
      <c r="B19" s="49">
        <v>0.792653207581134</v>
      </c>
      <c r="C19" s="50"/>
      <c r="D19" s="51"/>
      <c r="E19" s="55">
        <v>5.9618950268422601E-2</v>
      </c>
      <c r="F19" s="55">
        <v>3.5427564289972797E-2</v>
      </c>
      <c r="G19" s="55">
        <v>0.112300277860471</v>
      </c>
      <c r="I19" s="47" t="s">
        <v>44</v>
      </c>
      <c r="K19" s="23">
        <f t="shared" si="0"/>
        <v>1.0000000000000004</v>
      </c>
      <c r="N19" s="25"/>
      <c r="O19" s="25"/>
      <c r="P19" s="25"/>
      <c r="Q19" s="25"/>
    </row>
    <row r="20" spans="1:17">
      <c r="A20" s="1" t="s">
        <v>17</v>
      </c>
      <c r="B20" s="52"/>
      <c r="C20" s="53"/>
      <c r="D20" s="54"/>
      <c r="E20" s="56"/>
      <c r="F20" s="56"/>
      <c r="G20" s="56"/>
      <c r="I20" s="48"/>
      <c r="K20" s="23">
        <f t="shared" si="0"/>
        <v>0</v>
      </c>
      <c r="N20" s="25"/>
      <c r="O20" s="25"/>
      <c r="P20" s="25"/>
      <c r="Q20" s="25"/>
    </row>
    <row r="21" spans="1:17">
      <c r="A21" s="1" t="s">
        <v>18</v>
      </c>
      <c r="B21" s="22">
        <v>2.9828061563494646E-2</v>
      </c>
      <c r="C21" s="22">
        <v>0.20505070150447402</v>
      </c>
      <c r="D21" s="22">
        <v>0.12980889955822222</v>
      </c>
      <c r="E21" s="22">
        <v>0.12335074535134551</v>
      </c>
      <c r="F21" s="22">
        <v>6.3119874644530949E-2</v>
      </c>
      <c r="G21" s="22">
        <v>0.44884171737793255</v>
      </c>
      <c r="I21" s="9" t="s">
        <v>40</v>
      </c>
      <c r="K21" s="23">
        <f t="shared" si="0"/>
        <v>0.99999999999999989</v>
      </c>
      <c r="N21" s="25"/>
      <c r="O21" s="25"/>
      <c r="P21" s="25"/>
      <c r="Q21" s="25"/>
    </row>
    <row r="22" spans="1:17">
      <c r="A22" s="1" t="s">
        <v>19</v>
      </c>
      <c r="B22" s="22">
        <v>7.0000000000000001E-3</v>
      </c>
      <c r="C22" s="22">
        <v>7.0000000000000001E-3</v>
      </c>
      <c r="D22" s="22">
        <v>7.0000000000000001E-3</v>
      </c>
      <c r="E22" s="22">
        <v>0.05</v>
      </c>
      <c r="F22" s="22">
        <v>0.152</v>
      </c>
      <c r="G22" s="22">
        <v>0.77600000000000002</v>
      </c>
      <c r="I22" s="8" t="s">
        <v>42</v>
      </c>
      <c r="K22" s="23">
        <f t="shared" si="0"/>
        <v>0.999</v>
      </c>
      <c r="N22" s="25"/>
      <c r="O22" s="25"/>
      <c r="P22" s="25"/>
      <c r="Q22" s="25"/>
    </row>
    <row r="23" spans="1:17">
      <c r="A23" s="1" t="s">
        <v>20</v>
      </c>
      <c r="B23" s="22" t="s">
        <v>34</v>
      </c>
      <c r="C23" s="22" t="s">
        <v>34</v>
      </c>
      <c r="D23" s="22" t="s">
        <v>34</v>
      </c>
      <c r="E23" s="22" t="s">
        <v>34</v>
      </c>
      <c r="F23" s="22" t="s">
        <v>34</v>
      </c>
      <c r="G23" s="22" t="s">
        <v>34</v>
      </c>
      <c r="I23" s="9"/>
      <c r="K23" s="23">
        <f t="shared" si="0"/>
        <v>0</v>
      </c>
      <c r="N23" s="25"/>
      <c r="O23" s="25"/>
      <c r="P23" s="25"/>
    </row>
    <row r="24" spans="1:17">
      <c r="N24" s="25"/>
      <c r="O24" s="25"/>
      <c r="P24" s="25"/>
    </row>
    <row r="25" spans="1:17">
      <c r="N25" s="25"/>
      <c r="O25" s="25"/>
    </row>
  </sheetData>
  <mergeCells count="12">
    <mergeCell ref="I19:I20"/>
    <mergeCell ref="B19:D20"/>
    <mergeCell ref="E19:E20"/>
    <mergeCell ref="F19:F20"/>
    <mergeCell ref="G19:G20"/>
    <mergeCell ref="B12:D12"/>
    <mergeCell ref="E12:F12"/>
    <mergeCell ref="B16:D16"/>
    <mergeCell ref="E16:F16"/>
    <mergeCell ref="B14:D14"/>
    <mergeCell ref="B13:D13"/>
    <mergeCell ref="E13:F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38"/>
  <sheetViews>
    <sheetView tabSelected="1" workbookViewId="0">
      <selection activeCell="K21" sqref="K21"/>
    </sheetView>
  </sheetViews>
  <sheetFormatPr defaultRowHeight="15"/>
  <cols>
    <col min="1" max="1" width="48.5703125" bestFit="1" customWidth="1"/>
    <col min="9" max="9" width="6.42578125" customWidth="1"/>
    <col min="10" max="10" width="9.28515625" bestFit="1" customWidth="1"/>
    <col min="11" max="20" width="9.140625" customWidth="1"/>
  </cols>
  <sheetData>
    <row r="1" spans="1:22">
      <c r="A1" t="s">
        <v>30</v>
      </c>
    </row>
    <row r="2" spans="1:22" s="17" customFormat="1" ht="120.75">
      <c r="A2" s="18"/>
      <c r="B2" s="19" t="s">
        <v>0</v>
      </c>
      <c r="C2" s="19" t="s">
        <v>1</v>
      </c>
      <c r="D2" s="19" t="s">
        <v>2</v>
      </c>
      <c r="E2" s="19" t="s">
        <v>3</v>
      </c>
      <c r="F2" s="19" t="s">
        <v>4</v>
      </c>
      <c r="G2" s="19" t="s">
        <v>5</v>
      </c>
      <c r="H2" s="19" t="s">
        <v>6</v>
      </c>
      <c r="I2" s="19" t="s">
        <v>7</v>
      </c>
      <c r="J2" s="19" t="s">
        <v>8</v>
      </c>
      <c r="K2" s="19" t="s">
        <v>9</v>
      </c>
      <c r="L2" s="19" t="s">
        <v>10</v>
      </c>
      <c r="M2" s="19" t="s">
        <v>11</v>
      </c>
      <c r="N2" s="19" t="s">
        <v>12</v>
      </c>
      <c r="O2" s="19" t="s">
        <v>13</v>
      </c>
      <c r="P2" s="19" t="s">
        <v>14</v>
      </c>
      <c r="Q2" s="19" t="s">
        <v>15</v>
      </c>
      <c r="R2" s="19" t="s">
        <v>16</v>
      </c>
      <c r="S2" s="19" t="s">
        <v>17</v>
      </c>
      <c r="T2" s="19" t="s">
        <v>18</v>
      </c>
      <c r="U2" s="19" t="s">
        <v>19</v>
      </c>
      <c r="V2" s="19" t="s">
        <v>20</v>
      </c>
    </row>
    <row r="3" spans="1:22">
      <c r="A3" s="11" t="s">
        <v>21</v>
      </c>
      <c r="B3" s="22"/>
      <c r="C3" s="22"/>
      <c r="D3" s="22"/>
      <c r="E3" s="22"/>
      <c r="F3" s="40">
        <v>0.03</v>
      </c>
      <c r="G3" s="22">
        <v>0</v>
      </c>
      <c r="H3" s="22" t="s">
        <v>34</v>
      </c>
      <c r="I3" s="22"/>
      <c r="J3" s="22" t="s">
        <v>34</v>
      </c>
      <c r="K3" s="55">
        <v>0.28000000000000003</v>
      </c>
      <c r="L3" s="55">
        <v>0.35</v>
      </c>
      <c r="M3" s="55">
        <v>0.24</v>
      </c>
      <c r="N3" s="22" t="s">
        <v>34</v>
      </c>
      <c r="O3" s="55">
        <v>0.4</v>
      </c>
      <c r="P3" s="22">
        <v>3.4321941385072045E-2</v>
      </c>
      <c r="Q3" s="22">
        <v>3.4821294620979238E-3</v>
      </c>
      <c r="R3" s="49">
        <v>0.119516158314815</v>
      </c>
      <c r="S3" s="51"/>
      <c r="T3" s="22">
        <v>3.694389600657165E-2</v>
      </c>
      <c r="U3" s="22">
        <v>1.6E-2</v>
      </c>
      <c r="V3" s="22"/>
    </row>
    <row r="4" spans="1:22">
      <c r="A4" s="12" t="s">
        <v>22</v>
      </c>
      <c r="B4" s="22"/>
      <c r="C4" s="22"/>
      <c r="D4" s="22"/>
      <c r="E4" s="22"/>
      <c r="F4" s="40">
        <v>0.11</v>
      </c>
      <c r="G4" s="22">
        <v>9.5887131261790934E-4</v>
      </c>
      <c r="H4" s="22" t="s">
        <v>34</v>
      </c>
      <c r="I4" s="22"/>
      <c r="J4" s="22" t="s">
        <v>34</v>
      </c>
      <c r="K4" s="58"/>
      <c r="L4" s="58"/>
      <c r="M4" s="58"/>
      <c r="N4" s="22" t="s">
        <v>34</v>
      </c>
      <c r="O4" s="58"/>
      <c r="P4" s="22">
        <v>3.7564299810239579E-2</v>
      </c>
      <c r="Q4" s="22">
        <v>3.5716776605416112E-2</v>
      </c>
      <c r="R4" s="59"/>
      <c r="S4" s="60"/>
      <c r="T4" s="22">
        <v>0.46492239403940105</v>
      </c>
      <c r="U4" s="22">
        <v>1.6E-2</v>
      </c>
      <c r="V4" s="22"/>
    </row>
    <row r="5" spans="1:22">
      <c r="A5" s="13" t="s">
        <v>23</v>
      </c>
      <c r="B5" s="22"/>
      <c r="C5" s="22"/>
      <c r="D5" s="22"/>
      <c r="E5" s="22"/>
      <c r="F5" s="40">
        <v>0.06</v>
      </c>
      <c r="G5" s="22">
        <v>0.35699420171463736</v>
      </c>
      <c r="H5" s="22" t="s">
        <v>34</v>
      </c>
      <c r="I5" s="22"/>
      <c r="J5" s="22" t="s">
        <v>34</v>
      </c>
      <c r="K5" s="56"/>
      <c r="L5" s="56"/>
      <c r="M5" s="56"/>
      <c r="N5" s="22" t="s">
        <v>34</v>
      </c>
      <c r="O5" s="56"/>
      <c r="P5" s="22">
        <v>6.8111658802669978E-2</v>
      </c>
      <c r="Q5" s="22">
        <v>1.9581672565368406E-2</v>
      </c>
      <c r="R5" s="52"/>
      <c r="S5" s="54"/>
      <c r="T5" s="22">
        <v>7.1243280635259185E-2</v>
      </c>
      <c r="U5" s="22">
        <v>1.6E-2</v>
      </c>
      <c r="V5" s="22"/>
    </row>
    <row r="6" spans="1:22">
      <c r="A6" s="14" t="s">
        <v>24</v>
      </c>
      <c r="B6" s="22"/>
      <c r="C6" s="22"/>
      <c r="D6" s="22"/>
      <c r="E6" s="22"/>
      <c r="F6" s="40">
        <v>0.57999999999999996</v>
      </c>
      <c r="G6" s="22">
        <v>0.14217450098166667</v>
      </c>
      <c r="H6" s="22" t="s">
        <v>34</v>
      </c>
      <c r="I6" s="22"/>
      <c r="J6" s="22" t="s">
        <v>34</v>
      </c>
      <c r="K6" s="55">
        <v>0.46</v>
      </c>
      <c r="L6" s="55">
        <v>0.11</v>
      </c>
      <c r="M6" s="41">
        <v>0.02</v>
      </c>
      <c r="N6" s="22" t="s">
        <v>34</v>
      </c>
      <c r="O6" s="55">
        <v>0.22</v>
      </c>
      <c r="P6" s="22">
        <v>0.69005823923016052</v>
      </c>
      <c r="Q6" s="22">
        <v>0.10938758014658151</v>
      </c>
      <c r="R6" s="49">
        <v>0.88048384168518501</v>
      </c>
      <c r="S6" s="51"/>
      <c r="T6" s="22">
        <v>0.19738719393563822</v>
      </c>
      <c r="U6" s="22">
        <v>0.246</v>
      </c>
      <c r="V6" s="22"/>
    </row>
    <row r="7" spans="1:22">
      <c r="A7" s="15" t="s">
        <v>25</v>
      </c>
      <c r="B7" s="22"/>
      <c r="C7" s="22"/>
      <c r="D7" s="22"/>
      <c r="E7" s="22"/>
      <c r="F7" s="40">
        <v>7.0000000000000007E-2</v>
      </c>
      <c r="G7" s="22">
        <v>4.6837657607890021E-2</v>
      </c>
      <c r="H7" s="22" t="s">
        <v>34</v>
      </c>
      <c r="I7" s="22"/>
      <c r="J7" s="22" t="s">
        <v>34</v>
      </c>
      <c r="K7" s="56"/>
      <c r="L7" s="56"/>
      <c r="M7" s="41">
        <v>0.34</v>
      </c>
      <c r="N7" s="22" t="s">
        <v>34</v>
      </c>
      <c r="O7" s="56"/>
      <c r="P7" s="22">
        <v>5.496836650325302E-2</v>
      </c>
      <c r="Q7" s="22">
        <v>1.8098261492880557E-2</v>
      </c>
      <c r="R7" s="59"/>
      <c r="S7" s="60"/>
      <c r="T7" s="22">
        <v>0</v>
      </c>
      <c r="U7" s="22">
        <v>9.2999999999999999E-2</v>
      </c>
      <c r="V7" s="22"/>
    </row>
    <row r="8" spans="1:22">
      <c r="A8" s="16" t="s">
        <v>26</v>
      </c>
      <c r="B8" s="22"/>
      <c r="C8" s="22"/>
      <c r="D8" s="22"/>
      <c r="E8" s="22"/>
      <c r="F8" s="40">
        <v>0.15</v>
      </c>
      <c r="G8" s="22">
        <v>0.45303476838318807</v>
      </c>
      <c r="H8" s="22" t="s">
        <v>34</v>
      </c>
      <c r="I8" s="22"/>
      <c r="J8" s="22" t="s">
        <v>34</v>
      </c>
      <c r="K8" s="40">
        <v>0.26</v>
      </c>
      <c r="L8" s="40">
        <v>0.54</v>
      </c>
      <c r="M8" s="22">
        <v>0.4</v>
      </c>
      <c r="N8" s="22" t="s">
        <v>34</v>
      </c>
      <c r="O8" s="40">
        <v>0.38</v>
      </c>
      <c r="P8" s="22">
        <v>0.11497549426860483</v>
      </c>
      <c r="Q8" s="22">
        <v>0.8137335797276557</v>
      </c>
      <c r="R8" s="52"/>
      <c r="S8" s="54"/>
      <c r="T8" s="22">
        <v>0.22950323538312989</v>
      </c>
      <c r="U8" s="22">
        <v>0.61399999999999999</v>
      </c>
      <c r="V8" s="22"/>
    </row>
    <row r="10" spans="1:22" s="26" customFormat="1">
      <c r="B10" s="23">
        <f>SUM(B3:B8)</f>
        <v>0</v>
      </c>
      <c r="C10" s="23">
        <f t="shared" ref="C10:V10" si="0">SUM(C3:C8)</f>
        <v>0</v>
      </c>
      <c r="D10" s="23">
        <f t="shared" si="0"/>
        <v>0</v>
      </c>
      <c r="E10" s="23">
        <f t="shared" si="0"/>
        <v>0</v>
      </c>
      <c r="F10" s="23">
        <f>SUM(F3:F8)</f>
        <v>1</v>
      </c>
      <c r="G10" s="23">
        <f t="shared" si="0"/>
        <v>1</v>
      </c>
      <c r="H10" s="23">
        <f t="shared" si="0"/>
        <v>0</v>
      </c>
      <c r="I10" s="23">
        <f t="shared" si="0"/>
        <v>0</v>
      </c>
      <c r="J10" s="23">
        <f t="shared" si="0"/>
        <v>0</v>
      </c>
      <c r="K10" s="23">
        <f>SUM(K3:K8)</f>
        <v>1</v>
      </c>
      <c r="L10" s="23">
        <f t="shared" si="0"/>
        <v>1</v>
      </c>
      <c r="M10" s="23">
        <f>SUM(M3:M8)</f>
        <v>1</v>
      </c>
      <c r="N10" s="23">
        <f t="shared" si="0"/>
        <v>0</v>
      </c>
      <c r="O10" s="23">
        <f>SUM(O3:O8)</f>
        <v>1</v>
      </c>
      <c r="P10" s="23">
        <f t="shared" si="0"/>
        <v>1</v>
      </c>
      <c r="Q10" s="23">
        <f t="shared" si="0"/>
        <v>1.0000000000000002</v>
      </c>
      <c r="R10" s="23">
        <f t="shared" si="0"/>
        <v>1</v>
      </c>
      <c r="S10" s="23">
        <f t="shared" si="0"/>
        <v>0</v>
      </c>
      <c r="T10" s="23">
        <f t="shared" si="0"/>
        <v>1</v>
      </c>
      <c r="U10" s="23">
        <f t="shared" si="0"/>
        <v>1.0009999999999999</v>
      </c>
      <c r="V10" s="23">
        <f t="shared" si="0"/>
        <v>0</v>
      </c>
    </row>
    <row r="13" spans="1:22">
      <c r="H13" s="25"/>
    </row>
    <row r="14" spans="1:22">
      <c r="H14" s="25"/>
    </row>
    <row r="15" spans="1:22">
      <c r="G15" s="25"/>
      <c r="H15" s="25"/>
      <c r="K15" s="27"/>
      <c r="L15" s="27"/>
      <c r="M15" s="28"/>
    </row>
    <row r="16" spans="1:22">
      <c r="G16" s="25"/>
      <c r="H16" s="25"/>
      <c r="J16" s="31"/>
      <c r="K16" s="27"/>
      <c r="L16" s="27"/>
      <c r="M16" s="28"/>
    </row>
    <row r="17" spans="3:13">
      <c r="D17" s="25"/>
      <c r="G17" s="25"/>
      <c r="H17" s="25"/>
      <c r="J17" s="31"/>
      <c r="K17" s="27"/>
      <c r="L17" s="57"/>
      <c r="M17" s="57"/>
    </row>
    <row r="18" spans="3:13">
      <c r="D18" s="25"/>
      <c r="G18" s="25"/>
      <c r="H18" s="25"/>
      <c r="J18" s="31"/>
      <c r="K18" s="28"/>
    </row>
    <row r="19" spans="3:13">
      <c r="C19" s="24"/>
      <c r="D19" s="25"/>
      <c r="E19" s="25"/>
      <c r="G19" s="25"/>
      <c r="H19" s="25"/>
      <c r="J19" s="31"/>
    </row>
    <row r="20" spans="3:13">
      <c r="C20" s="24"/>
      <c r="D20" s="25"/>
      <c r="E20" s="25"/>
      <c r="G20" s="25"/>
      <c r="H20" s="25"/>
      <c r="J20" s="31"/>
    </row>
    <row r="21" spans="3:13">
      <c r="C21" s="24"/>
      <c r="D21" s="25"/>
      <c r="E21" s="25"/>
      <c r="G21" s="25"/>
      <c r="H21" s="25"/>
      <c r="J21" s="31"/>
    </row>
    <row r="22" spans="3:13">
      <c r="C22" s="25"/>
      <c r="D22" s="25"/>
      <c r="E22" s="25"/>
      <c r="I22" s="25"/>
    </row>
    <row r="27" spans="3:13">
      <c r="I27" s="29"/>
      <c r="J27" s="29"/>
    </row>
    <row r="28" spans="3:13">
      <c r="I28" s="29"/>
      <c r="J28" s="29"/>
    </row>
    <row r="29" spans="3:13">
      <c r="I29" s="29"/>
      <c r="J29" s="29"/>
    </row>
    <row r="30" spans="3:13">
      <c r="I30" s="29"/>
      <c r="J30" s="29"/>
    </row>
    <row r="31" spans="3:13">
      <c r="I31" s="30"/>
      <c r="J31" s="30"/>
    </row>
    <row r="33" spans="9:10">
      <c r="I33" s="29"/>
      <c r="J33" s="29"/>
    </row>
    <row r="34" spans="9:10">
      <c r="I34" s="25"/>
      <c r="J34" s="25"/>
    </row>
    <row r="35" spans="9:10">
      <c r="I35" s="25"/>
      <c r="J35" s="25"/>
    </row>
    <row r="36" spans="9:10">
      <c r="I36" s="25"/>
      <c r="J36" s="25"/>
    </row>
    <row r="37" spans="9:10">
      <c r="I37" s="25"/>
      <c r="J37" s="25"/>
    </row>
    <row r="38" spans="9:10">
      <c r="I38" s="25"/>
      <c r="J38" s="25"/>
    </row>
  </sheetData>
  <mergeCells count="10">
    <mergeCell ref="R3:S5"/>
    <mergeCell ref="R6:S8"/>
    <mergeCell ref="O3:O5"/>
    <mergeCell ref="O6:O7"/>
    <mergeCell ref="M3:M5"/>
    <mergeCell ref="L17:M17"/>
    <mergeCell ref="K3:K5"/>
    <mergeCell ref="K6:K7"/>
    <mergeCell ref="L3:L5"/>
    <mergeCell ref="L6:L7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Expo</vt:lpstr>
      <vt:lpstr>Impo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</dc:creator>
  <cp:lastModifiedBy>Marcela</cp:lastModifiedBy>
  <dcterms:created xsi:type="dcterms:W3CDTF">2010-03-24T16:48:41Z</dcterms:created>
  <dcterms:modified xsi:type="dcterms:W3CDTF">2010-07-01T15:11:42Z</dcterms:modified>
</cp:coreProperties>
</file>