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5570" windowHeight="8475"/>
  </bookViews>
  <sheets>
    <sheet name="TAB 5.1.1 e 5.1.2" sheetId="1" r:id="rId1"/>
    <sheet name="TAB 5.1.3 a 5.1.8 " sheetId="3" r:id="rId2"/>
    <sheet name="TAB 5.1.9 e 5.1.10" sheetId="2" r:id="rId3"/>
    <sheet name="TAB 5.1.11 E 5.1.12" sheetId="4" r:id="rId4"/>
  </sheets>
  <definedNames>
    <definedName name="_Toc278893518" localSheetId="1">'TAB 5.1.3 a 5.1.8 '!$A$64</definedName>
    <definedName name="_Toc278893519" localSheetId="1">'TAB 5.1.3 a 5.1.8 '!$A$81</definedName>
  </definedNames>
  <calcPr calcId="125725"/>
</workbook>
</file>

<file path=xl/calcChain.xml><?xml version="1.0" encoding="utf-8"?>
<calcChain xmlns="http://schemas.openxmlformats.org/spreadsheetml/2006/main">
  <c r="D18" i="4"/>
  <c r="E5"/>
  <c r="D5"/>
</calcChain>
</file>

<file path=xl/sharedStrings.xml><?xml version="1.0" encoding="utf-8"?>
<sst xmlns="http://schemas.openxmlformats.org/spreadsheetml/2006/main" count="209" uniqueCount="113">
  <si>
    <t>Linhas do Corredor</t>
  </si>
  <si>
    <t>Bitola    (m)</t>
  </si>
  <si>
    <t>Extensão  (Km)</t>
  </si>
  <si>
    <t>ALL - Desvio Ribas - Guarapuava</t>
  </si>
  <si>
    <t>Ferroeste - Guarapuava - Cascavel</t>
  </si>
  <si>
    <t>Porto de Paranaguá; Porto de Antonina (ramal de 16 km</t>
  </si>
  <si>
    <t>partindo de Morretes)</t>
  </si>
  <si>
    <t>ALL - São Francisco do Sul - Mafra</t>
  </si>
  <si>
    <t>ALL - Mafra - Engenheiro Bley</t>
  </si>
  <si>
    <t xml:space="preserve">Pontos de Interconexão com </t>
  </si>
  <si>
    <t>Principais Mercadorias Transportadas</t>
  </si>
  <si>
    <t>Descarga</t>
  </si>
  <si>
    <t>Total</t>
  </si>
  <si>
    <t>Açúcar, farelo de soja, soja</t>
  </si>
  <si>
    <t>produtos siderúrgicos,farelo de soja</t>
  </si>
  <si>
    <t>Araucária Terminal</t>
  </si>
  <si>
    <t>óleo diesel,gasolina,álcool</t>
  </si>
  <si>
    <t>Desvio Ribas</t>
  </si>
  <si>
    <t>Farelo de soja,soja,cloro, potássio</t>
  </si>
  <si>
    <t>óleo diesel,gasolina,cimento</t>
  </si>
  <si>
    <t>-</t>
  </si>
  <si>
    <t>soja</t>
  </si>
  <si>
    <t>Farelo de soja,soja,adubo, cimento</t>
  </si>
  <si>
    <t>Pátios</t>
  </si>
  <si>
    <t>Volume Movimentado (t)</t>
  </si>
  <si>
    <t xml:space="preserve">Carga </t>
  </si>
  <si>
    <t>Dom Pedro II – Paranaguá</t>
  </si>
  <si>
    <t>Araucária Carga</t>
  </si>
  <si>
    <t>Cascavel - Ferroeste</t>
  </si>
  <si>
    <t>Agrária - Ferrroeste</t>
  </si>
  <si>
    <t>Transit time (origem-destino)</t>
  </si>
  <si>
    <t>Transit time (destino-origem)</t>
  </si>
  <si>
    <t>Permanência na carga</t>
  </si>
  <si>
    <t>Permanência na descarga</t>
  </si>
  <si>
    <t>Permanência na conexão</t>
  </si>
  <si>
    <t>Tempos</t>
  </si>
  <si>
    <t>Trechos</t>
  </si>
  <si>
    <t>Paranaguá</t>
  </si>
  <si>
    <t>Guarapuava</t>
  </si>
  <si>
    <t>Engenheiro Bley</t>
  </si>
  <si>
    <t>Mafra</t>
  </si>
  <si>
    <t>São Francisco do Sul</t>
  </si>
  <si>
    <t>Trilhos</t>
  </si>
  <si>
    <t>TR 45 em 67,633 km e GB 60 em 48,077 km</t>
  </si>
  <si>
    <t>Dormentes</t>
  </si>
  <si>
    <t>De madeira em todo trecho</t>
  </si>
  <si>
    <t>Lastro</t>
  </si>
  <si>
    <t>Lastro padrão de pedra bitolada em todo trecho</t>
  </si>
  <si>
    <t>Fixação</t>
  </si>
  <si>
    <t>Rígida tipo tirefond em 40,323 km e elástica tipo Denick em 75,387 km</t>
  </si>
  <si>
    <t>Raio mínimo</t>
  </si>
  <si>
    <t>66,4 metros</t>
  </si>
  <si>
    <t>Rampa máxima exportação</t>
  </si>
  <si>
    <t>Rampa máxima importação</t>
  </si>
  <si>
    <t>Velocidade máxima autorizada</t>
  </si>
  <si>
    <t>A menor velocidade é de 15 km/h e a maior é de 50 km/h</t>
  </si>
  <si>
    <t>Carga máxima admissível por eixo</t>
  </si>
  <si>
    <t>25 toneladas</t>
  </si>
  <si>
    <t>Número de pátios de cruzamento</t>
  </si>
  <si>
    <t>19 pátios</t>
  </si>
  <si>
    <t>TR 45 em 18,765 km; GB 60 em 2,275 km; TR 57 em 96,425 km</t>
  </si>
  <si>
    <t>De madeira em 61,367 km e de concreto em 56,098 km</t>
  </si>
  <si>
    <t>pedra britada</t>
  </si>
  <si>
    <t>Tirefond em 43,302 km; Denick em 74,163 km</t>
  </si>
  <si>
    <t xml:space="preserve">287 metros </t>
  </si>
  <si>
    <t>A menor velocidade é de 45 km/h e a maior é de 53 km/h</t>
  </si>
  <si>
    <t>12 pátios</t>
  </si>
  <si>
    <t>TR 45 em 103,707 km; TR 37 em 159,620 km</t>
  </si>
  <si>
    <t>De madeira em todo o trecho</t>
  </si>
  <si>
    <t>tirefond em todo o trecho</t>
  </si>
  <si>
    <t xml:space="preserve">86 metros </t>
  </si>
  <si>
    <t>A menor velocidade é de 25 km/h e a maior é de 40 km/h</t>
  </si>
  <si>
    <t>20 toneladas</t>
  </si>
  <si>
    <t>15 pátios</t>
  </si>
  <si>
    <t xml:space="preserve">TR 45 em barras soldadas de 288 e 324 m em todo trecho </t>
  </si>
  <si>
    <t>Elástica tipo Denick em todo trecho</t>
  </si>
  <si>
    <t xml:space="preserve">250 metros </t>
  </si>
  <si>
    <t>50 km/h em todo o trecho</t>
  </si>
  <si>
    <t>TR 45 em 38,228 km e TR 37 em 176,022 km</t>
  </si>
  <si>
    <t>Pedra britada</t>
  </si>
  <si>
    <t>Rígida tipo tirefond em 169,719; tirefond e prego de linha em 44,531 km; elástica tipo Denick em 1,533 km</t>
  </si>
  <si>
    <t xml:space="preserve">101 metros </t>
  </si>
  <si>
    <t>A menor velocidade é de 15 km/h e a maior é de 30 km/h</t>
  </si>
  <si>
    <t>13 pátios</t>
  </si>
  <si>
    <t>TR 45 em todo o trecho</t>
  </si>
  <si>
    <t>Rígida tipo tirefond em todo o trecho</t>
  </si>
  <si>
    <t>191 metros</t>
  </si>
  <si>
    <t>A menor velocidade é de 30 km/h e a maior é de 50 km/h</t>
  </si>
  <si>
    <t>4 pátios</t>
  </si>
  <si>
    <t xml:space="preserve">Pontos de Interconexão com o Tronco Sul (Ligação </t>
  </si>
  <si>
    <t>São Paulo - Porto Alegre) e porto de São Francisco do Sul</t>
  </si>
  <si>
    <t>ALL - Paranaguá - Iguaçu - Desvio Ribas</t>
  </si>
  <si>
    <t>Iguaçu</t>
  </si>
  <si>
    <t>Soja, farelo de soja, milho, produtos siderúrgicos e outros</t>
  </si>
  <si>
    <t>TABELA 5.1.1 // Resumo das Linhas - Trecho Paranaguá - Cascavel</t>
  </si>
  <si>
    <t>TABELA 5.1.2 // Resumo das Linhas - Trecho São Francisco do Sul - Engenheiro Bley</t>
  </si>
  <si>
    <t>TABELA 5.1.3 // Dados do Trecho Paranguá - Iguaçú (115,710km)</t>
  </si>
  <si>
    <t>TABELA 5.1.4 // Dados dos Trecho Iguaçú - Desvio Ribas (117,465km)</t>
  </si>
  <si>
    <t>TABELA 5.1.5 // Dados do Trecho Desvio Ribas - Guarapuava (263,327km)</t>
  </si>
  <si>
    <t>TABELA 5.1.6 // Dados do Trecho Guarapuava - Cascavel (250 km)</t>
  </si>
  <si>
    <t>TABELA 5.1.7 // Dados do Trecho São Francisco do Sul - Mafra (214,250 km)</t>
  </si>
  <si>
    <t>TABELA 5.1.8 // Dados do Trecho Mafra - Engenheiro Bley (62,500 km)</t>
  </si>
  <si>
    <t>TABELA 5.1.9 // Volumes Movimentados em 2009</t>
  </si>
  <si>
    <t>TABELA 5.1.10 // Volumes Movimentados em 2009</t>
  </si>
  <si>
    <t xml:space="preserve">Fonte: América Latina Logística S.A.  </t>
  </si>
  <si>
    <t>TABELA 5.1.11 // Tempos de Viagem dos Trens-Tipo</t>
  </si>
  <si>
    <t>TABELA 5.1.12 // Tempos de Viagem Trens-Tipo</t>
  </si>
  <si>
    <t>Fonte: América Latina Logística S.A.  e Ferroeste S.A.</t>
  </si>
  <si>
    <t xml:space="preserve">Fonte: América Latina Logística S.A. </t>
  </si>
  <si>
    <t xml:space="preserve">Fonte: Ferroeste S.A.  </t>
  </si>
  <si>
    <t>Fonte: América Latina Logística SA  e Ferroeste S.A.</t>
  </si>
  <si>
    <t>Guarapuava - ALL</t>
  </si>
  <si>
    <t>São Francisco do Sul - ALL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</si>
</sst>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0.000"/>
  </numFmts>
  <fonts count="1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6" tint="-0.499984740745262"/>
      <name val="Arial"/>
      <family val="2"/>
    </font>
    <font>
      <sz val="11"/>
      <color theme="6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7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0" fontId="5" fillId="2" borderId="4" xfId="0" applyFont="1" applyFill="1" applyBorder="1"/>
    <xf numFmtId="164" fontId="5" fillId="2" borderId="4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3" fillId="0" borderId="0" xfId="0" applyFont="1"/>
    <xf numFmtId="0" fontId="4" fillId="2" borderId="0" xfId="0" applyFont="1" applyFill="1" applyBorder="1"/>
    <xf numFmtId="0" fontId="5" fillId="2" borderId="8" xfId="0" applyFont="1" applyFill="1" applyBorder="1"/>
    <xf numFmtId="164" fontId="5" fillId="2" borderId="8" xfId="0" applyNumberFormat="1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0" borderId="0" xfId="0" applyFont="1"/>
    <xf numFmtId="0" fontId="4" fillId="2" borderId="1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20" fontId="5" fillId="2" borderId="2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20" fontId="5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20" fontId="5" fillId="2" borderId="1" xfId="0" applyNumberFormat="1" applyFont="1" applyFill="1" applyBorder="1" applyAlignment="1">
      <alignment horizontal="center"/>
    </xf>
    <xf numFmtId="0" fontId="5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wrapText="1"/>
    </xf>
    <xf numFmtId="0" fontId="5" fillId="2" borderId="4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horizontal="justify" wrapText="1"/>
    </xf>
    <xf numFmtId="0" fontId="5" fillId="2" borderId="1" xfId="0" applyFont="1" applyFill="1" applyBorder="1" applyAlignment="1">
      <alignment horizontal="justify" wrapText="1"/>
    </xf>
    <xf numFmtId="0" fontId="5" fillId="2" borderId="0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justify" wrapText="1"/>
    </xf>
    <xf numFmtId="0" fontId="5" fillId="2" borderId="2" xfId="0" applyFont="1" applyFill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/>
    </xf>
    <xf numFmtId="0" fontId="7" fillId="0" borderId="9" xfId="0" applyNumberFormat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/>
    </xf>
    <xf numFmtId="0" fontId="9" fillId="2" borderId="0" xfId="0" applyFont="1" applyFill="1"/>
    <xf numFmtId="0" fontId="9" fillId="2" borderId="0" xfId="0" applyFont="1" applyFill="1" applyBorder="1"/>
    <xf numFmtId="0" fontId="9" fillId="0" borderId="0" xfId="0" applyFont="1"/>
    <xf numFmtId="0" fontId="5" fillId="2" borderId="0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/>
    </xf>
    <xf numFmtId="10" fontId="5" fillId="2" borderId="0" xfId="0" applyNumberFormat="1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10" fontId="5" fillId="2" borderId="0" xfId="0" applyNumberFormat="1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10" fillId="0" borderId="0" xfId="0" applyFont="1" applyAlignment="1"/>
    <xf numFmtId="0" fontId="6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1"/>
  <sheetViews>
    <sheetView showGridLines="0" tabSelected="1" workbookViewId="0">
      <selection activeCell="F21" sqref="F21"/>
    </sheetView>
  </sheetViews>
  <sheetFormatPr defaultRowHeight="15"/>
  <cols>
    <col min="1" max="1" width="46.7109375" customWidth="1"/>
    <col min="2" max="2" width="11.5703125" customWidth="1"/>
    <col min="3" max="3" width="10.42578125" customWidth="1"/>
  </cols>
  <sheetData>
    <row r="2" spans="1:3" ht="15.75">
      <c r="A2" s="53" t="s">
        <v>94</v>
      </c>
      <c r="B2" s="18"/>
      <c r="C2" s="18"/>
    </row>
    <row r="3" spans="1:3" ht="16.5" thickBot="1">
      <c r="A3" s="17"/>
      <c r="B3" s="18"/>
      <c r="C3" s="18"/>
    </row>
    <row r="4" spans="1:3" ht="31.5">
      <c r="A4" s="3" t="s">
        <v>0</v>
      </c>
      <c r="B4" s="4" t="s">
        <v>2</v>
      </c>
      <c r="C4" s="4" t="s">
        <v>1</v>
      </c>
    </row>
    <row r="5" spans="1:3" ht="15.75">
      <c r="A5" s="5" t="s">
        <v>91</v>
      </c>
      <c r="B5" s="6">
        <v>233.17500000000001</v>
      </c>
      <c r="C5" s="7">
        <v>1</v>
      </c>
    </row>
    <row r="6" spans="1:3" ht="15.75">
      <c r="A6" s="5" t="s">
        <v>3</v>
      </c>
      <c r="B6" s="6">
        <v>263.327</v>
      </c>
      <c r="C6" s="7">
        <v>1</v>
      </c>
    </row>
    <row r="7" spans="1:3" ht="15.75">
      <c r="A7" s="8" t="s">
        <v>4</v>
      </c>
      <c r="B7" s="9">
        <v>250</v>
      </c>
      <c r="C7" s="10">
        <v>1</v>
      </c>
    </row>
    <row r="8" spans="1:3" ht="15" customHeight="1">
      <c r="A8" s="5" t="s">
        <v>9</v>
      </c>
      <c r="B8" s="5"/>
      <c r="C8" s="5"/>
    </row>
    <row r="9" spans="1:3" ht="16.5" customHeight="1">
      <c r="A9" s="5" t="s">
        <v>5</v>
      </c>
      <c r="B9" s="5"/>
      <c r="C9" s="5"/>
    </row>
    <row r="10" spans="1:3" ht="15.75" customHeight="1" thickBot="1">
      <c r="A10" s="11" t="s">
        <v>6</v>
      </c>
      <c r="B10" s="11"/>
      <c r="C10" s="11"/>
    </row>
    <row r="11" spans="1:3" ht="15.75" customHeight="1">
      <c r="A11" s="5" t="s">
        <v>107</v>
      </c>
      <c r="B11" s="18"/>
      <c r="C11" s="18"/>
    </row>
    <row r="12" spans="1:3" ht="15.75">
      <c r="A12" s="19"/>
      <c r="B12" s="19"/>
      <c r="C12" s="19"/>
    </row>
    <row r="13" spans="1:3" ht="15.75">
      <c r="A13" s="19"/>
      <c r="B13" s="19"/>
      <c r="C13" s="19"/>
    </row>
    <row r="14" spans="1:3" ht="15.75">
      <c r="A14" s="54" t="s">
        <v>95</v>
      </c>
      <c r="B14" s="18"/>
      <c r="C14" s="18"/>
    </row>
    <row r="15" spans="1:3" ht="17.25" customHeight="1" thickBot="1">
      <c r="A15" s="57"/>
      <c r="B15" s="57"/>
      <c r="C15" s="57"/>
    </row>
    <row r="16" spans="1:3" ht="31.5">
      <c r="A16" s="3" t="s">
        <v>0</v>
      </c>
      <c r="B16" s="4" t="s">
        <v>2</v>
      </c>
      <c r="C16" s="4" t="s">
        <v>1</v>
      </c>
    </row>
    <row r="17" spans="1:3" ht="15.75">
      <c r="A17" s="5" t="s">
        <v>7</v>
      </c>
      <c r="B17" s="6">
        <v>214.25</v>
      </c>
      <c r="C17" s="7">
        <v>1</v>
      </c>
    </row>
    <row r="18" spans="1:3" ht="15.75">
      <c r="A18" s="8" t="s">
        <v>8</v>
      </c>
      <c r="B18" s="9">
        <v>62.5</v>
      </c>
      <c r="C18" s="10">
        <v>1</v>
      </c>
    </row>
    <row r="19" spans="1:3" ht="15.75">
      <c r="A19" s="14" t="s">
        <v>89</v>
      </c>
      <c r="B19" s="15"/>
      <c r="C19" s="16"/>
    </row>
    <row r="20" spans="1:3" ht="15.75" customHeight="1" thickBot="1">
      <c r="A20" s="11" t="s">
        <v>90</v>
      </c>
      <c r="B20" s="11"/>
      <c r="C20" s="11"/>
    </row>
    <row r="21" spans="1:3" ht="15.75">
      <c r="A21" s="5" t="s">
        <v>104</v>
      </c>
      <c r="B21" s="18"/>
      <c r="C21" s="18"/>
    </row>
  </sheetData>
  <mergeCells count="1">
    <mergeCell ref="A15:C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92"/>
  <sheetViews>
    <sheetView showGridLines="0" workbookViewId="0">
      <selection activeCell="C95" sqref="C95"/>
    </sheetView>
  </sheetViews>
  <sheetFormatPr defaultRowHeight="15"/>
  <cols>
    <col min="1" max="1" width="37.85546875" customWidth="1"/>
    <col min="2" max="2" width="18.7109375" customWidth="1"/>
    <col min="3" max="3" width="23.42578125" customWidth="1"/>
    <col min="4" max="4" width="14.140625" customWidth="1"/>
    <col min="5" max="5" width="12.7109375" customWidth="1"/>
  </cols>
  <sheetData>
    <row r="2" spans="1:5" ht="15.75">
      <c r="A2" s="5"/>
      <c r="B2" s="18"/>
      <c r="C2" s="18"/>
      <c r="D2" s="19"/>
      <c r="E2" s="19"/>
    </row>
    <row r="3" spans="1:5" ht="15.75">
      <c r="A3" s="5"/>
      <c r="B3" s="18"/>
      <c r="C3" s="18"/>
      <c r="D3" s="19"/>
      <c r="E3" s="19"/>
    </row>
    <row r="4" spans="1:5" ht="15.75">
      <c r="A4" s="19"/>
      <c r="B4" s="19"/>
      <c r="C4" s="19"/>
      <c r="D4" s="19"/>
      <c r="E4" s="19"/>
    </row>
    <row r="5" spans="1:5" ht="15.75">
      <c r="A5" s="53" t="s">
        <v>96</v>
      </c>
      <c r="B5" s="18"/>
      <c r="C5" s="18"/>
      <c r="D5" s="18"/>
      <c r="E5" s="18"/>
    </row>
    <row r="6" spans="1:5" ht="16.5" thickBot="1">
      <c r="A6" s="66"/>
      <c r="B6" s="66"/>
      <c r="C6" s="5"/>
      <c r="D6" s="5"/>
      <c r="E6" s="5"/>
    </row>
    <row r="7" spans="1:5" ht="15.75" customHeight="1">
      <c r="A7" s="34" t="s">
        <v>42</v>
      </c>
      <c r="B7" s="65" t="s">
        <v>43</v>
      </c>
      <c r="C7" s="65"/>
      <c r="D7" s="65"/>
      <c r="E7" s="65"/>
    </row>
    <row r="8" spans="1:5" ht="15.75" customHeight="1">
      <c r="A8" s="35" t="s">
        <v>44</v>
      </c>
      <c r="B8" s="68" t="s">
        <v>45</v>
      </c>
      <c r="C8" s="68"/>
      <c r="D8" s="68"/>
      <c r="E8" s="68"/>
    </row>
    <row r="9" spans="1:5" ht="15.75" customHeight="1">
      <c r="A9" s="35" t="s">
        <v>46</v>
      </c>
      <c r="B9" s="68" t="s">
        <v>47</v>
      </c>
      <c r="C9" s="68"/>
      <c r="D9" s="68"/>
      <c r="E9" s="68"/>
    </row>
    <row r="10" spans="1:5" ht="15.75" customHeight="1">
      <c r="A10" s="35" t="s">
        <v>48</v>
      </c>
      <c r="B10" s="68" t="s">
        <v>49</v>
      </c>
      <c r="C10" s="68"/>
      <c r="D10" s="68"/>
      <c r="E10" s="68"/>
    </row>
    <row r="11" spans="1:5" ht="15.75">
      <c r="A11" s="35" t="s">
        <v>50</v>
      </c>
      <c r="B11" s="68" t="s">
        <v>51</v>
      </c>
      <c r="C11" s="68"/>
      <c r="D11" s="68"/>
      <c r="E11" s="68"/>
    </row>
    <row r="12" spans="1:5" ht="15.75">
      <c r="A12" s="35" t="s">
        <v>52</v>
      </c>
      <c r="B12" s="69">
        <v>1.7000000000000001E-2</v>
      </c>
      <c r="C12" s="69"/>
      <c r="D12" s="69"/>
      <c r="E12" s="69"/>
    </row>
    <row r="13" spans="1:5" ht="15.75">
      <c r="A13" s="35" t="s">
        <v>53</v>
      </c>
      <c r="B13" s="69">
        <v>3.5000000000000003E-2</v>
      </c>
      <c r="C13" s="69"/>
      <c r="D13" s="69"/>
      <c r="E13" s="69"/>
    </row>
    <row r="14" spans="1:5" ht="15.75" customHeight="1">
      <c r="A14" s="35" t="s">
        <v>54</v>
      </c>
      <c r="B14" s="68" t="s">
        <v>55</v>
      </c>
      <c r="C14" s="68"/>
      <c r="D14" s="68"/>
      <c r="E14" s="68"/>
    </row>
    <row r="15" spans="1:5" ht="15.75">
      <c r="A15" s="35" t="s">
        <v>56</v>
      </c>
      <c r="B15" s="68" t="s">
        <v>57</v>
      </c>
      <c r="C15" s="68"/>
      <c r="D15" s="68"/>
      <c r="E15" s="68"/>
    </row>
    <row r="16" spans="1:5" ht="15.75">
      <c r="A16" s="36" t="s">
        <v>58</v>
      </c>
      <c r="B16" s="67" t="s">
        <v>59</v>
      </c>
      <c r="C16" s="67"/>
      <c r="D16" s="67"/>
      <c r="E16" s="67"/>
    </row>
    <row r="17" spans="1:5" ht="15.75">
      <c r="A17" s="5" t="s">
        <v>104</v>
      </c>
      <c r="B17" s="18"/>
      <c r="C17" s="18"/>
      <c r="D17" s="18"/>
      <c r="E17" s="18"/>
    </row>
    <row r="18" spans="1:5" ht="15.75">
      <c r="A18" s="5"/>
      <c r="B18" s="19"/>
      <c r="C18" s="19"/>
      <c r="D18" s="19"/>
      <c r="E18" s="19"/>
    </row>
    <row r="19" spans="1:5" ht="15.75">
      <c r="A19" s="53" t="s">
        <v>97</v>
      </c>
      <c r="B19" s="18"/>
      <c r="C19" s="18"/>
      <c r="D19" s="18"/>
      <c r="E19" s="18"/>
    </row>
    <row r="20" spans="1:5" ht="16.5" thickBot="1">
      <c r="A20" s="13"/>
      <c r="B20" s="5"/>
      <c r="C20" s="5"/>
      <c r="D20" s="5"/>
      <c r="E20" s="5"/>
    </row>
    <row r="21" spans="1:5" ht="15.75" customHeight="1">
      <c r="A21" s="37" t="s">
        <v>42</v>
      </c>
      <c r="B21" s="64" t="s">
        <v>60</v>
      </c>
      <c r="C21" s="64"/>
      <c r="D21" s="64"/>
      <c r="E21" s="64"/>
    </row>
    <row r="22" spans="1:5" ht="15.75" customHeight="1">
      <c r="A22" s="35" t="s">
        <v>44</v>
      </c>
      <c r="B22" s="59" t="s">
        <v>61</v>
      </c>
      <c r="C22" s="59"/>
      <c r="D22" s="59"/>
      <c r="E22" s="59"/>
    </row>
    <row r="23" spans="1:5" ht="15.75">
      <c r="A23" s="35" t="s">
        <v>46</v>
      </c>
      <c r="B23" s="59" t="s">
        <v>62</v>
      </c>
      <c r="C23" s="59"/>
      <c r="D23" s="59"/>
      <c r="E23" s="59"/>
    </row>
    <row r="24" spans="1:5" ht="15.75" customHeight="1">
      <c r="A24" s="35" t="s">
        <v>48</v>
      </c>
      <c r="B24" s="59" t="s">
        <v>63</v>
      </c>
      <c r="C24" s="59"/>
      <c r="D24" s="59"/>
      <c r="E24" s="59"/>
    </row>
    <row r="25" spans="1:5" ht="15.75">
      <c r="A25" s="35" t="s">
        <v>50</v>
      </c>
      <c r="B25" s="59" t="s">
        <v>64</v>
      </c>
      <c r="C25" s="59"/>
      <c r="D25" s="59"/>
      <c r="E25" s="59"/>
    </row>
    <row r="26" spans="1:5" ht="15.75">
      <c r="A26" s="35" t="s">
        <v>52</v>
      </c>
      <c r="B26" s="62">
        <v>1.18E-2</v>
      </c>
      <c r="C26" s="62"/>
      <c r="D26" s="62"/>
      <c r="E26" s="62"/>
    </row>
    <row r="27" spans="1:5" ht="15.75">
      <c r="A27" s="35" t="s">
        <v>53</v>
      </c>
      <c r="B27" s="62">
        <v>1.6E-2</v>
      </c>
      <c r="C27" s="62"/>
      <c r="D27" s="62"/>
      <c r="E27" s="62"/>
    </row>
    <row r="28" spans="1:5" ht="15.75">
      <c r="A28" s="35" t="s">
        <v>54</v>
      </c>
      <c r="B28" s="59" t="s">
        <v>65</v>
      </c>
      <c r="C28" s="59"/>
      <c r="D28" s="59"/>
      <c r="E28" s="59"/>
    </row>
    <row r="29" spans="1:5" ht="15.75">
      <c r="A29" s="35" t="s">
        <v>56</v>
      </c>
      <c r="B29" s="59" t="s">
        <v>57</v>
      </c>
      <c r="C29" s="59"/>
      <c r="D29" s="59"/>
      <c r="E29" s="59"/>
    </row>
    <row r="30" spans="1:5" ht="16.5" thickBot="1">
      <c r="A30" s="38" t="s">
        <v>58</v>
      </c>
      <c r="B30" s="60" t="s">
        <v>66</v>
      </c>
      <c r="C30" s="60"/>
      <c r="D30" s="60"/>
      <c r="E30" s="60"/>
    </row>
    <row r="31" spans="1:5" ht="15.75">
      <c r="A31" s="5" t="s">
        <v>104</v>
      </c>
      <c r="B31" s="39"/>
      <c r="C31" s="39"/>
      <c r="D31" s="39"/>
      <c r="E31" s="39"/>
    </row>
    <row r="32" spans="1:5" ht="15.75">
      <c r="A32" s="19"/>
      <c r="B32" s="19"/>
      <c r="C32" s="19"/>
      <c r="D32" s="19"/>
      <c r="E32" s="19"/>
    </row>
    <row r="33" spans="1:5" ht="15.75">
      <c r="A33" s="53" t="s">
        <v>98</v>
      </c>
      <c r="B33" s="18"/>
      <c r="C33" s="18"/>
      <c r="D33" s="18"/>
      <c r="E33" s="18"/>
    </row>
    <row r="34" spans="1:5" ht="16.5" thickBot="1">
      <c r="A34" s="13"/>
      <c r="B34" s="5"/>
      <c r="C34" s="5"/>
      <c r="D34" s="5"/>
      <c r="E34" s="5"/>
    </row>
    <row r="35" spans="1:5" ht="15.75">
      <c r="A35" s="37" t="s">
        <v>42</v>
      </c>
      <c r="B35" s="58" t="s">
        <v>67</v>
      </c>
      <c r="C35" s="58"/>
      <c r="D35" s="58"/>
      <c r="E35" s="58"/>
    </row>
    <row r="36" spans="1:5" ht="15.75">
      <c r="A36" s="35" t="s">
        <v>44</v>
      </c>
      <c r="B36" s="59" t="s">
        <v>68</v>
      </c>
      <c r="C36" s="59"/>
      <c r="D36" s="59"/>
      <c r="E36" s="59"/>
    </row>
    <row r="37" spans="1:5" ht="15.75">
      <c r="A37" s="35" t="s">
        <v>46</v>
      </c>
      <c r="B37" s="59" t="s">
        <v>62</v>
      </c>
      <c r="C37" s="59"/>
      <c r="D37" s="59"/>
      <c r="E37" s="59"/>
    </row>
    <row r="38" spans="1:5" ht="15.75">
      <c r="A38" s="35" t="s">
        <v>48</v>
      </c>
      <c r="B38" s="59" t="s">
        <v>69</v>
      </c>
      <c r="C38" s="59"/>
      <c r="D38" s="59"/>
      <c r="E38" s="59"/>
    </row>
    <row r="39" spans="1:5" ht="15.75">
      <c r="A39" s="35" t="s">
        <v>50</v>
      </c>
      <c r="B39" s="59" t="s">
        <v>70</v>
      </c>
      <c r="C39" s="59"/>
      <c r="D39" s="59"/>
      <c r="E39" s="59"/>
    </row>
    <row r="40" spans="1:5" ht="15.75">
      <c r="A40" s="35" t="s">
        <v>52</v>
      </c>
      <c r="B40" s="62">
        <v>2.1999999999999999E-2</v>
      </c>
      <c r="C40" s="62"/>
      <c r="D40" s="62"/>
      <c r="E40" s="62"/>
    </row>
    <row r="41" spans="1:5" ht="15.75">
      <c r="A41" s="35" t="s">
        <v>53</v>
      </c>
      <c r="B41" s="62">
        <v>2.7E-2</v>
      </c>
      <c r="C41" s="62"/>
      <c r="D41" s="62"/>
      <c r="E41" s="62"/>
    </row>
    <row r="42" spans="1:5" ht="15.75" customHeight="1">
      <c r="A42" s="35" t="s">
        <v>54</v>
      </c>
      <c r="B42" s="59" t="s">
        <v>71</v>
      </c>
      <c r="C42" s="59"/>
      <c r="D42" s="59"/>
      <c r="E42" s="59"/>
    </row>
    <row r="43" spans="1:5" ht="15.75">
      <c r="A43" s="35" t="s">
        <v>56</v>
      </c>
      <c r="B43" s="59" t="s">
        <v>72</v>
      </c>
      <c r="C43" s="59"/>
      <c r="D43" s="59"/>
      <c r="E43" s="59"/>
    </row>
    <row r="44" spans="1:5" ht="16.5" thickBot="1">
      <c r="A44" s="38" t="s">
        <v>58</v>
      </c>
      <c r="B44" s="60" t="s">
        <v>73</v>
      </c>
      <c r="C44" s="60"/>
      <c r="D44" s="60"/>
      <c r="E44" s="60"/>
    </row>
    <row r="45" spans="1:5" ht="15.75">
      <c r="A45" s="5" t="s">
        <v>108</v>
      </c>
      <c r="B45" s="39"/>
      <c r="C45" s="39"/>
      <c r="D45" s="39"/>
      <c r="E45" s="39"/>
    </row>
    <row r="46" spans="1:5" ht="15.75">
      <c r="A46" s="5"/>
      <c r="B46" s="39"/>
      <c r="C46" s="39"/>
      <c r="D46" s="39"/>
      <c r="E46" s="39"/>
    </row>
    <row r="47" spans="1:5" ht="15.75">
      <c r="A47" s="19"/>
      <c r="B47" s="19"/>
      <c r="C47" s="19"/>
      <c r="D47" s="19"/>
      <c r="E47" s="19"/>
    </row>
    <row r="48" spans="1:5" ht="15.75">
      <c r="A48" s="53" t="s">
        <v>99</v>
      </c>
      <c r="B48" s="18"/>
      <c r="C48" s="18"/>
      <c r="D48" s="18"/>
      <c r="E48" s="18"/>
    </row>
    <row r="49" spans="1:5" ht="16.5" thickBot="1">
      <c r="A49" s="13"/>
      <c r="B49" s="5"/>
      <c r="C49" s="5"/>
      <c r="D49" s="5"/>
      <c r="E49" s="5"/>
    </row>
    <row r="50" spans="1:5" ht="15.75">
      <c r="A50" s="37" t="s">
        <v>42</v>
      </c>
      <c r="B50" s="58" t="s">
        <v>74</v>
      </c>
      <c r="C50" s="58"/>
      <c r="D50" s="58"/>
      <c r="E50" s="58"/>
    </row>
    <row r="51" spans="1:5" ht="15.75">
      <c r="A51" s="35" t="s">
        <v>44</v>
      </c>
      <c r="B51" s="59" t="s">
        <v>68</v>
      </c>
      <c r="C51" s="59"/>
      <c r="D51" s="59"/>
      <c r="E51" s="59"/>
    </row>
    <row r="52" spans="1:5" ht="15.75">
      <c r="A52" s="35" t="s">
        <v>46</v>
      </c>
      <c r="B52" s="59" t="s">
        <v>47</v>
      </c>
      <c r="C52" s="59"/>
      <c r="D52" s="59"/>
      <c r="E52" s="59"/>
    </row>
    <row r="53" spans="1:5" ht="15.75">
      <c r="A53" s="35" t="s">
        <v>48</v>
      </c>
      <c r="B53" s="59" t="s">
        <v>75</v>
      </c>
      <c r="C53" s="59"/>
      <c r="D53" s="59"/>
      <c r="E53" s="59"/>
    </row>
    <row r="54" spans="1:5" ht="15.75">
      <c r="A54" s="35" t="s">
        <v>50</v>
      </c>
      <c r="B54" s="59" t="s">
        <v>76</v>
      </c>
      <c r="C54" s="59"/>
      <c r="D54" s="59"/>
      <c r="E54" s="59"/>
    </row>
    <row r="55" spans="1:5" ht="15.75">
      <c r="A55" s="35" t="s">
        <v>52</v>
      </c>
      <c r="B55" s="62">
        <v>1.4999999999999999E-2</v>
      </c>
      <c r="C55" s="62"/>
      <c r="D55" s="62"/>
      <c r="E55" s="62"/>
    </row>
    <row r="56" spans="1:5" ht="15.75">
      <c r="A56" s="35" t="s">
        <v>53</v>
      </c>
      <c r="B56" s="62">
        <v>1.7999999999999999E-2</v>
      </c>
      <c r="C56" s="62"/>
      <c r="D56" s="62"/>
      <c r="E56" s="62"/>
    </row>
    <row r="57" spans="1:5" ht="15.75">
      <c r="A57" s="35" t="s">
        <v>54</v>
      </c>
      <c r="B57" s="59" t="s">
        <v>77</v>
      </c>
      <c r="C57" s="59"/>
      <c r="D57" s="59"/>
      <c r="E57" s="59"/>
    </row>
    <row r="58" spans="1:5" ht="15.75">
      <c r="A58" s="35" t="s">
        <v>56</v>
      </c>
      <c r="B58" s="59" t="s">
        <v>57</v>
      </c>
      <c r="C58" s="59"/>
      <c r="D58" s="59"/>
      <c r="E58" s="59"/>
    </row>
    <row r="59" spans="1:5" ht="16.5" thickBot="1">
      <c r="A59" s="40" t="s">
        <v>58</v>
      </c>
      <c r="B59" s="63" t="s">
        <v>66</v>
      </c>
      <c r="C59" s="63"/>
      <c r="D59" s="63"/>
      <c r="E59" s="63"/>
    </row>
    <row r="60" spans="1:5" ht="15.75">
      <c r="A60" s="5" t="s">
        <v>109</v>
      </c>
      <c r="B60" s="39"/>
      <c r="C60" s="39"/>
      <c r="D60" s="39"/>
      <c r="E60" s="39"/>
    </row>
    <row r="61" spans="1:5" ht="15.75">
      <c r="A61" s="19"/>
      <c r="B61" s="19"/>
      <c r="C61" s="19"/>
      <c r="D61" s="19"/>
      <c r="E61" s="19"/>
    </row>
    <row r="62" spans="1:5" ht="15.75">
      <c r="A62" s="19"/>
      <c r="B62" s="19"/>
      <c r="C62" s="19"/>
      <c r="D62" s="19"/>
      <c r="E62" s="19"/>
    </row>
    <row r="63" spans="1:5" ht="15.75">
      <c r="A63" s="53" t="s">
        <v>100</v>
      </c>
      <c r="B63" s="18"/>
      <c r="C63" s="18"/>
      <c r="D63" s="18"/>
      <c r="E63" s="18"/>
    </row>
    <row r="64" spans="1:5" ht="16.5" thickBot="1">
      <c r="A64" s="61"/>
      <c r="B64" s="61"/>
      <c r="C64" s="61"/>
      <c r="D64" s="61"/>
      <c r="E64" s="61"/>
    </row>
    <row r="65" spans="1:5" ht="16.5" customHeight="1">
      <c r="A65" s="37" t="s">
        <v>42</v>
      </c>
      <c r="B65" s="58" t="s">
        <v>74</v>
      </c>
      <c r="C65" s="58"/>
      <c r="D65" s="58"/>
      <c r="E65" s="58"/>
    </row>
    <row r="66" spans="1:5" ht="16.5" customHeight="1">
      <c r="A66" s="35" t="s">
        <v>44</v>
      </c>
      <c r="B66" s="59" t="s">
        <v>68</v>
      </c>
      <c r="C66" s="59"/>
      <c r="D66" s="59"/>
      <c r="E66" s="59"/>
    </row>
    <row r="67" spans="1:5" ht="15.75">
      <c r="A67" s="35" t="s">
        <v>46</v>
      </c>
      <c r="B67" s="59" t="s">
        <v>78</v>
      </c>
      <c r="C67" s="59"/>
      <c r="D67" s="59"/>
      <c r="E67" s="59"/>
    </row>
    <row r="68" spans="1:5" ht="15.75">
      <c r="A68" s="35" t="s">
        <v>48</v>
      </c>
      <c r="B68" s="59" t="s">
        <v>68</v>
      </c>
      <c r="C68" s="59"/>
      <c r="D68" s="59"/>
      <c r="E68" s="59"/>
    </row>
    <row r="69" spans="1:5" ht="15.75">
      <c r="A69" s="35" t="s">
        <v>50</v>
      </c>
      <c r="B69" s="59" t="s">
        <v>79</v>
      </c>
      <c r="C69" s="59"/>
      <c r="D69" s="59"/>
      <c r="E69" s="59"/>
    </row>
    <row r="70" spans="1:5" ht="15.75">
      <c r="A70" s="35" t="s">
        <v>52</v>
      </c>
      <c r="B70" s="62" t="s">
        <v>80</v>
      </c>
      <c r="C70" s="62"/>
      <c r="D70" s="62"/>
      <c r="E70" s="62"/>
    </row>
    <row r="71" spans="1:5" ht="15.75">
      <c r="A71" s="35" t="s">
        <v>53</v>
      </c>
      <c r="B71" s="62" t="s">
        <v>81</v>
      </c>
      <c r="C71" s="62"/>
      <c r="D71" s="62"/>
      <c r="E71" s="62"/>
    </row>
    <row r="72" spans="1:5" ht="15.75">
      <c r="A72" s="35" t="s">
        <v>54</v>
      </c>
      <c r="B72" s="62">
        <v>0.02</v>
      </c>
      <c r="C72" s="62"/>
      <c r="D72" s="62"/>
      <c r="E72" s="62"/>
    </row>
    <row r="73" spans="1:5" ht="15.75">
      <c r="A73" s="35" t="s">
        <v>56</v>
      </c>
      <c r="B73" s="62">
        <v>0.03</v>
      </c>
      <c r="C73" s="62"/>
      <c r="D73" s="62"/>
      <c r="E73" s="62"/>
    </row>
    <row r="74" spans="1:5" ht="15.75">
      <c r="A74" s="35" t="s">
        <v>58</v>
      </c>
      <c r="B74" s="59" t="s">
        <v>82</v>
      </c>
      <c r="C74" s="59"/>
      <c r="D74" s="59"/>
      <c r="E74" s="59"/>
    </row>
    <row r="75" spans="1:5" ht="15.75">
      <c r="A75" s="35" t="s">
        <v>56</v>
      </c>
      <c r="B75" s="59" t="s">
        <v>72</v>
      </c>
      <c r="C75" s="59"/>
      <c r="D75" s="59"/>
      <c r="E75" s="59"/>
    </row>
    <row r="76" spans="1:5" ht="16.5" thickBot="1">
      <c r="A76" s="38" t="s">
        <v>58</v>
      </c>
      <c r="B76" s="60" t="s">
        <v>83</v>
      </c>
      <c r="C76" s="60"/>
      <c r="D76" s="60"/>
      <c r="E76" s="60"/>
    </row>
    <row r="77" spans="1:5" ht="15.75">
      <c r="A77" s="5" t="s">
        <v>104</v>
      </c>
      <c r="B77" s="18"/>
      <c r="C77" s="18"/>
      <c r="D77" s="18"/>
      <c r="E77" s="18"/>
    </row>
    <row r="78" spans="1:5" ht="15.75">
      <c r="A78" s="5"/>
      <c r="B78" s="18"/>
      <c r="C78" s="18"/>
      <c r="D78" s="18"/>
      <c r="E78" s="18"/>
    </row>
    <row r="79" spans="1:5" ht="15.75">
      <c r="A79" s="5"/>
      <c r="B79" s="19"/>
      <c r="C79" s="19"/>
      <c r="D79" s="19"/>
      <c r="E79" s="19"/>
    </row>
    <row r="80" spans="1:5" ht="15.75">
      <c r="A80" s="53" t="s">
        <v>101</v>
      </c>
      <c r="B80" s="18"/>
      <c r="C80" s="18"/>
      <c r="D80" s="18"/>
      <c r="E80" s="18"/>
    </row>
    <row r="81" spans="1:5" ht="16.5" thickBot="1">
      <c r="A81" s="61"/>
      <c r="B81" s="61"/>
      <c r="C81" s="61"/>
      <c r="D81" s="61"/>
      <c r="E81" s="61"/>
    </row>
    <row r="82" spans="1:5" ht="15.75">
      <c r="A82" s="37" t="s">
        <v>42</v>
      </c>
      <c r="B82" s="58" t="s">
        <v>84</v>
      </c>
      <c r="C82" s="58"/>
      <c r="D82" s="58"/>
      <c r="E82" s="58"/>
    </row>
    <row r="83" spans="1:5" ht="15.75">
      <c r="A83" s="35" t="s">
        <v>44</v>
      </c>
      <c r="B83" s="59" t="s">
        <v>68</v>
      </c>
      <c r="C83" s="59"/>
      <c r="D83" s="59"/>
      <c r="E83" s="59"/>
    </row>
    <row r="84" spans="1:5" ht="15.75">
      <c r="A84" s="35" t="s">
        <v>46</v>
      </c>
      <c r="B84" s="59" t="s">
        <v>47</v>
      </c>
      <c r="C84" s="59"/>
      <c r="D84" s="59"/>
      <c r="E84" s="59"/>
    </row>
    <row r="85" spans="1:5" ht="15.75">
      <c r="A85" s="35" t="s">
        <v>48</v>
      </c>
      <c r="B85" s="59" t="s">
        <v>85</v>
      </c>
      <c r="C85" s="59"/>
      <c r="D85" s="59"/>
      <c r="E85" s="59"/>
    </row>
    <row r="86" spans="1:5" ht="15.75">
      <c r="A86" s="35" t="s">
        <v>50</v>
      </c>
      <c r="B86" s="59" t="s">
        <v>86</v>
      </c>
      <c r="C86" s="59"/>
      <c r="D86" s="59"/>
      <c r="E86" s="59"/>
    </row>
    <row r="87" spans="1:5" ht="15.75">
      <c r="A87" s="35" t="s">
        <v>52</v>
      </c>
      <c r="B87" s="62">
        <v>1.0999999999999999E-2</v>
      </c>
      <c r="C87" s="62"/>
      <c r="D87" s="62"/>
      <c r="E87" s="62"/>
    </row>
    <row r="88" spans="1:5" ht="15.75">
      <c r="A88" s="35" t="s">
        <v>53</v>
      </c>
      <c r="B88" s="62">
        <v>1.2E-2</v>
      </c>
      <c r="C88" s="62"/>
      <c r="D88" s="62"/>
      <c r="E88" s="62"/>
    </row>
    <row r="89" spans="1:5" ht="15.75">
      <c r="A89" s="35" t="s">
        <v>54</v>
      </c>
      <c r="B89" s="59" t="s">
        <v>87</v>
      </c>
      <c r="C89" s="59"/>
      <c r="D89" s="59"/>
      <c r="E89" s="59"/>
    </row>
    <row r="90" spans="1:5" ht="15.75">
      <c r="A90" s="35" t="s">
        <v>56</v>
      </c>
      <c r="B90" s="59" t="s">
        <v>72</v>
      </c>
      <c r="C90" s="59"/>
      <c r="D90" s="59"/>
      <c r="E90" s="59"/>
    </row>
    <row r="91" spans="1:5" ht="16.5" thickBot="1">
      <c r="A91" s="38" t="s">
        <v>58</v>
      </c>
      <c r="B91" s="60" t="s">
        <v>88</v>
      </c>
      <c r="C91" s="60"/>
      <c r="D91" s="60"/>
      <c r="E91" s="60"/>
    </row>
    <row r="92" spans="1:5" ht="15.75">
      <c r="A92" s="5" t="s">
        <v>104</v>
      </c>
      <c r="B92" s="18"/>
      <c r="C92" s="18"/>
      <c r="D92" s="18"/>
      <c r="E92" s="18"/>
    </row>
  </sheetData>
  <mergeCells count="65">
    <mergeCell ref="B16:E16"/>
    <mergeCell ref="B8:E8"/>
    <mergeCell ref="B9:E9"/>
    <mergeCell ref="B10:E10"/>
    <mergeCell ref="B14:E14"/>
    <mergeCell ref="B15:E15"/>
    <mergeCell ref="B11:E11"/>
    <mergeCell ref="B12:E12"/>
    <mergeCell ref="B13:E13"/>
    <mergeCell ref="B7:E7"/>
    <mergeCell ref="A6:B6"/>
    <mergeCell ref="B42:E42"/>
    <mergeCell ref="A64:E64"/>
    <mergeCell ref="B25:E25"/>
    <mergeCell ref="B43:E43"/>
    <mergeCell ref="B44:E44"/>
    <mergeCell ref="B36:E36"/>
    <mergeCell ref="B37:E37"/>
    <mergeCell ref="B38:E38"/>
    <mergeCell ref="B39:E39"/>
    <mergeCell ref="B40:E40"/>
    <mergeCell ref="B41:E41"/>
    <mergeCell ref="B26:E26"/>
    <mergeCell ref="B27:E27"/>
    <mergeCell ref="B28:E28"/>
    <mergeCell ref="B29:E29"/>
    <mergeCell ref="B30:E30"/>
    <mergeCell ref="B35:E35"/>
    <mergeCell ref="B21:E21"/>
    <mergeCell ref="B22:E22"/>
    <mergeCell ref="B23:E23"/>
    <mergeCell ref="B24:E24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9:E69"/>
    <mergeCell ref="B75:E75"/>
    <mergeCell ref="B70:E70"/>
    <mergeCell ref="B71:E71"/>
    <mergeCell ref="B72:E72"/>
    <mergeCell ref="B73:E73"/>
    <mergeCell ref="B74:E74"/>
    <mergeCell ref="B65:E65"/>
    <mergeCell ref="B66:E66"/>
    <mergeCell ref="B91:E91"/>
    <mergeCell ref="A81:E81"/>
    <mergeCell ref="B82:E82"/>
    <mergeCell ref="B83:E83"/>
    <mergeCell ref="B84:E84"/>
    <mergeCell ref="B85:E85"/>
    <mergeCell ref="B86:E86"/>
    <mergeCell ref="B87:E87"/>
    <mergeCell ref="B88:E88"/>
    <mergeCell ref="B89:E89"/>
    <mergeCell ref="B90:E90"/>
    <mergeCell ref="B76:E76"/>
    <mergeCell ref="B67:E67"/>
    <mergeCell ref="B68:E6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22"/>
  <sheetViews>
    <sheetView showGridLines="0" topLeftCell="A4" workbookViewId="0">
      <selection activeCell="C26" sqref="C26"/>
    </sheetView>
  </sheetViews>
  <sheetFormatPr defaultRowHeight="15"/>
  <cols>
    <col min="1" max="1" width="28.140625" customWidth="1"/>
    <col min="2" max="2" width="13" customWidth="1"/>
    <col min="3" max="3" width="12" customWidth="1"/>
    <col min="4" max="4" width="13.140625" customWidth="1"/>
    <col min="5" max="5" width="37.28515625" customWidth="1"/>
  </cols>
  <sheetData>
    <row r="2" spans="1:5" ht="15.75">
      <c r="A2" s="55" t="s">
        <v>102</v>
      </c>
      <c r="B2" s="19"/>
      <c r="C2" s="19"/>
      <c r="D2" s="19"/>
      <c r="E2" s="19"/>
    </row>
    <row r="3" spans="1:5" ht="16.5" thickBot="1">
      <c r="A3" s="20"/>
      <c r="B3" s="20"/>
      <c r="C3" s="20"/>
      <c r="D3" s="20"/>
      <c r="E3" s="11"/>
    </row>
    <row r="4" spans="1:5" ht="18" customHeight="1">
      <c r="A4" s="74" t="s">
        <v>23</v>
      </c>
      <c r="B4" s="71" t="s">
        <v>24</v>
      </c>
      <c r="C4" s="71"/>
      <c r="D4" s="71"/>
      <c r="E4" s="72" t="s">
        <v>10</v>
      </c>
    </row>
    <row r="5" spans="1:5" ht="16.5" customHeight="1" thickBot="1">
      <c r="A5" s="75"/>
      <c r="B5" s="22" t="s">
        <v>25</v>
      </c>
      <c r="C5" s="22" t="s">
        <v>11</v>
      </c>
      <c r="D5" s="22" t="s">
        <v>12</v>
      </c>
      <c r="E5" s="73"/>
    </row>
    <row r="6" spans="1:5" ht="16.5" customHeight="1">
      <c r="A6" s="41" t="s">
        <v>26</v>
      </c>
      <c r="B6" s="42">
        <v>1991785</v>
      </c>
      <c r="C6" s="42">
        <v>9337357</v>
      </c>
      <c r="D6" s="42">
        <v>11329142</v>
      </c>
      <c r="E6" s="41" t="s">
        <v>13</v>
      </c>
    </row>
    <row r="7" spans="1:5" ht="15.75">
      <c r="A7" s="39" t="s">
        <v>27</v>
      </c>
      <c r="B7" s="43">
        <v>583687</v>
      </c>
      <c r="C7" s="43">
        <v>913983</v>
      </c>
      <c r="D7" s="43">
        <v>1497670</v>
      </c>
      <c r="E7" s="25" t="s">
        <v>14</v>
      </c>
    </row>
    <row r="8" spans="1:5" ht="15.75">
      <c r="A8" s="39" t="s">
        <v>17</v>
      </c>
      <c r="B8" s="44">
        <v>1319404</v>
      </c>
      <c r="C8" s="44">
        <v>460601</v>
      </c>
      <c r="D8" s="44">
        <v>1780005</v>
      </c>
      <c r="E8" s="39" t="s">
        <v>18</v>
      </c>
    </row>
    <row r="9" spans="1:5" ht="15.75">
      <c r="A9" s="39" t="s">
        <v>15</v>
      </c>
      <c r="B9" s="44">
        <v>2625440</v>
      </c>
      <c r="C9" s="44">
        <v>769572</v>
      </c>
      <c r="D9" s="44">
        <v>3395012</v>
      </c>
      <c r="E9" s="39" t="s">
        <v>16</v>
      </c>
    </row>
    <row r="10" spans="1:5" ht="15.75">
      <c r="A10" s="39" t="s">
        <v>17</v>
      </c>
      <c r="B10" s="44">
        <v>1319404</v>
      </c>
      <c r="C10" s="44">
        <v>460601</v>
      </c>
      <c r="D10" s="44">
        <v>1780005</v>
      </c>
      <c r="E10" s="39" t="s">
        <v>18</v>
      </c>
    </row>
    <row r="11" spans="1:5" ht="15.75">
      <c r="A11" s="56" t="s">
        <v>111</v>
      </c>
      <c r="B11" s="44">
        <v>129342</v>
      </c>
      <c r="C11" s="44">
        <v>452059</v>
      </c>
      <c r="D11" s="44">
        <v>581401</v>
      </c>
      <c r="E11" s="39" t="s">
        <v>19</v>
      </c>
    </row>
    <row r="12" spans="1:5" ht="15.75">
      <c r="A12" s="39" t="s">
        <v>29</v>
      </c>
      <c r="B12" s="45" t="s">
        <v>20</v>
      </c>
      <c r="C12" s="44">
        <v>53586</v>
      </c>
      <c r="D12" s="44">
        <v>53586</v>
      </c>
      <c r="E12" s="39" t="s">
        <v>21</v>
      </c>
    </row>
    <row r="13" spans="1:5" ht="16.5" thickBot="1">
      <c r="A13" s="46" t="s">
        <v>28</v>
      </c>
      <c r="B13" s="47">
        <v>646497</v>
      </c>
      <c r="C13" s="47">
        <v>727016</v>
      </c>
      <c r="D13" s="47">
        <v>1373513</v>
      </c>
      <c r="E13" s="46" t="s">
        <v>22</v>
      </c>
    </row>
    <row r="14" spans="1:5" ht="15.75">
      <c r="A14" s="5" t="s">
        <v>110</v>
      </c>
      <c r="B14" s="18"/>
      <c r="C14" s="18"/>
      <c r="D14" s="18"/>
      <c r="E14" s="18"/>
    </row>
    <row r="15" spans="1:5">
      <c r="A15" s="12"/>
      <c r="B15" s="12"/>
      <c r="C15" s="12"/>
      <c r="D15" s="12"/>
      <c r="E15" s="12"/>
    </row>
    <row r="16" spans="1:5" ht="15.75">
      <c r="A16" s="76" t="s">
        <v>103</v>
      </c>
      <c r="B16" s="77"/>
      <c r="C16" s="77"/>
      <c r="D16" s="77"/>
      <c r="E16" s="77"/>
    </row>
    <row r="17" spans="1:5" ht="16.5" thickBot="1">
      <c r="A17" s="78"/>
      <c r="B17" s="78"/>
      <c r="C17" s="79"/>
      <c r="D17" s="79"/>
      <c r="E17" s="79"/>
    </row>
    <row r="18" spans="1:5" ht="16.5" thickBot="1">
      <c r="A18" s="80" t="s">
        <v>23</v>
      </c>
      <c r="B18" s="82" t="s">
        <v>24</v>
      </c>
      <c r="C18" s="82"/>
      <c r="D18" s="82"/>
      <c r="E18" s="83" t="s">
        <v>10</v>
      </c>
    </row>
    <row r="19" spans="1:5" ht="15.6" customHeight="1" thickBot="1">
      <c r="A19" s="81"/>
      <c r="B19" s="48" t="s">
        <v>25</v>
      </c>
      <c r="C19" s="48" t="s">
        <v>11</v>
      </c>
      <c r="D19" s="48" t="s">
        <v>12</v>
      </c>
      <c r="E19" s="84"/>
    </row>
    <row r="20" spans="1:5" ht="29.25" thickBot="1">
      <c r="A20" s="49" t="s">
        <v>112</v>
      </c>
      <c r="B20" s="50">
        <v>276320</v>
      </c>
      <c r="C20" s="51">
        <v>2572044</v>
      </c>
      <c r="D20" s="51">
        <v>2848364</v>
      </c>
      <c r="E20" s="49" t="s">
        <v>93</v>
      </c>
    </row>
    <row r="21" spans="1:5" ht="15.75">
      <c r="A21" s="70" t="s">
        <v>107</v>
      </c>
      <c r="B21" s="70"/>
      <c r="C21" s="70"/>
      <c r="D21" s="52"/>
      <c r="E21" s="52"/>
    </row>
    <row r="22" spans="1:5" ht="15.75">
      <c r="A22" s="1"/>
      <c r="B22" s="2"/>
      <c r="C22" s="2"/>
      <c r="D22" s="2"/>
      <c r="E22" s="2"/>
    </row>
  </sheetData>
  <mergeCells count="9">
    <mergeCell ref="A21:C21"/>
    <mergeCell ref="B4:D4"/>
    <mergeCell ref="E4:E5"/>
    <mergeCell ref="A4:A5"/>
    <mergeCell ref="A16:E16"/>
    <mergeCell ref="A17:E17"/>
    <mergeCell ref="A18:A19"/>
    <mergeCell ref="B18:D18"/>
    <mergeCell ref="E18:E19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2:E28"/>
  <sheetViews>
    <sheetView workbookViewId="0">
      <selection activeCell="B25" sqref="B25"/>
    </sheetView>
  </sheetViews>
  <sheetFormatPr defaultRowHeight="15"/>
  <cols>
    <col min="2" max="2" width="37.85546875" customWidth="1"/>
    <col min="3" max="3" width="18.7109375" customWidth="1"/>
    <col min="4" max="4" width="23.42578125" customWidth="1"/>
    <col min="5" max="5" width="14.140625" customWidth="1"/>
  </cols>
  <sheetData>
    <row r="2" spans="2:5" ht="15.75">
      <c r="B2" s="53" t="s">
        <v>105</v>
      </c>
      <c r="C2" s="18"/>
      <c r="D2" s="18"/>
      <c r="E2" s="18"/>
    </row>
    <row r="3" spans="2:5" ht="16.5" thickBot="1">
      <c r="B3" s="20"/>
      <c r="C3" s="11"/>
      <c r="D3" s="11"/>
      <c r="E3" s="11"/>
    </row>
    <row r="4" spans="2:5" ht="15.75">
      <c r="B4" s="74" t="s">
        <v>35</v>
      </c>
      <c r="C4" s="86" t="s">
        <v>36</v>
      </c>
      <c r="D4" s="86"/>
      <c r="E4" s="86"/>
    </row>
    <row r="5" spans="2:5" ht="15.75">
      <c r="B5" s="85"/>
      <c r="C5" s="21" t="s">
        <v>37</v>
      </c>
      <c r="D5" s="21" t="str">
        <f>+C6</f>
        <v>Iguaçu</v>
      </c>
      <c r="E5" s="21" t="str">
        <f>+D6</f>
        <v>Desvio Ribas</v>
      </c>
    </row>
    <row r="6" spans="2:5" ht="16.5" thickBot="1">
      <c r="B6" s="75"/>
      <c r="C6" s="22" t="s">
        <v>92</v>
      </c>
      <c r="D6" s="22" t="s">
        <v>17</v>
      </c>
      <c r="E6" s="22" t="s">
        <v>38</v>
      </c>
    </row>
    <row r="7" spans="2:5" ht="15.75">
      <c r="B7" s="23" t="s">
        <v>30</v>
      </c>
      <c r="C7" s="24">
        <v>0.37291666666666662</v>
      </c>
      <c r="D7" s="24">
        <v>0.28194444444444444</v>
      </c>
      <c r="E7" s="24">
        <v>0.81388888888888899</v>
      </c>
    </row>
    <row r="8" spans="2:5" ht="15.75">
      <c r="B8" s="25" t="s">
        <v>31</v>
      </c>
      <c r="C8" s="26">
        <v>0.43124999999999997</v>
      </c>
      <c r="D8" s="26">
        <v>0.24791666666666667</v>
      </c>
      <c r="E8" s="26">
        <v>0.70624999999999993</v>
      </c>
    </row>
    <row r="9" spans="2:5" ht="15.75">
      <c r="B9" s="25" t="s">
        <v>32</v>
      </c>
      <c r="C9" s="26">
        <v>0.11875000000000001</v>
      </c>
      <c r="D9" s="27" t="s">
        <v>20</v>
      </c>
      <c r="E9" s="26">
        <v>0.79652777777777783</v>
      </c>
    </row>
    <row r="10" spans="2:5" ht="15.75">
      <c r="B10" s="25" t="s">
        <v>33</v>
      </c>
      <c r="C10" s="26">
        <v>0.28819444444444448</v>
      </c>
      <c r="D10" s="26">
        <v>0.62361111111111112</v>
      </c>
      <c r="E10" s="26">
        <v>0.9868055555555556</v>
      </c>
    </row>
    <row r="11" spans="2:5" ht="16.5" thickBot="1">
      <c r="B11" s="28" t="s">
        <v>34</v>
      </c>
      <c r="C11" s="29">
        <v>0.43888888888888888</v>
      </c>
      <c r="D11" s="29">
        <v>0.41805555555555557</v>
      </c>
      <c r="E11" s="29">
        <v>0.94374999999999998</v>
      </c>
    </row>
    <row r="12" spans="2:5" ht="15.75">
      <c r="B12" s="5" t="s">
        <v>104</v>
      </c>
      <c r="C12" s="18"/>
      <c r="D12" s="18"/>
      <c r="E12" s="18"/>
    </row>
    <row r="13" spans="2:5" ht="15.75">
      <c r="B13" s="5"/>
      <c r="C13" s="19"/>
      <c r="D13" s="19"/>
      <c r="E13" s="19"/>
    </row>
    <row r="14" spans="2:5" ht="15.75">
      <c r="B14" s="5"/>
      <c r="C14" s="19"/>
      <c r="D14" s="19"/>
      <c r="E14" s="19"/>
    </row>
    <row r="15" spans="2:5" ht="15.75">
      <c r="B15" s="53" t="s">
        <v>106</v>
      </c>
      <c r="C15" s="18"/>
      <c r="D15" s="18"/>
      <c r="E15" s="19"/>
    </row>
    <row r="16" spans="2:5" ht="16.5" thickBot="1">
      <c r="B16" s="20"/>
      <c r="C16" s="11"/>
      <c r="D16" s="11"/>
      <c r="E16" s="30"/>
    </row>
    <row r="17" spans="2:5" ht="15.75">
      <c r="B17" s="74" t="s">
        <v>35</v>
      </c>
      <c r="C17" s="86" t="s">
        <v>36</v>
      </c>
      <c r="D17" s="86"/>
      <c r="E17" s="31"/>
    </row>
    <row r="18" spans="2:5" ht="15.75">
      <c r="B18" s="85"/>
      <c r="C18" s="21" t="s">
        <v>39</v>
      </c>
      <c r="D18" s="21" t="str">
        <f>+C19</f>
        <v>Mafra</v>
      </c>
      <c r="E18" s="32"/>
    </row>
    <row r="19" spans="2:5" ht="16.5" thickBot="1">
      <c r="B19" s="75"/>
      <c r="C19" s="22" t="s">
        <v>40</v>
      </c>
      <c r="D19" s="22" t="s">
        <v>41</v>
      </c>
      <c r="E19" s="32"/>
    </row>
    <row r="20" spans="2:5" ht="15.75">
      <c r="B20" s="23" t="s">
        <v>30</v>
      </c>
      <c r="C20" s="24">
        <v>0.25347222222222221</v>
      </c>
      <c r="D20" s="24">
        <v>0.61527777777777781</v>
      </c>
      <c r="E20" s="26"/>
    </row>
    <row r="21" spans="2:5" ht="15.75">
      <c r="B21" s="25" t="s">
        <v>31</v>
      </c>
      <c r="C21" s="26">
        <v>0.31319444444444444</v>
      </c>
      <c r="D21" s="26">
        <v>0.63194444444444442</v>
      </c>
      <c r="E21" s="26"/>
    </row>
    <row r="22" spans="2:5" ht="15.75">
      <c r="B22" s="25" t="s">
        <v>32</v>
      </c>
      <c r="C22" s="27" t="s">
        <v>20</v>
      </c>
      <c r="D22" s="27" t="s">
        <v>20</v>
      </c>
      <c r="E22" s="26"/>
    </row>
    <row r="23" spans="2:5" ht="15.75">
      <c r="B23" s="25" t="s">
        <v>33</v>
      </c>
      <c r="C23" s="27" t="s">
        <v>20</v>
      </c>
      <c r="D23" s="26">
        <v>0.89583333333333337</v>
      </c>
      <c r="E23" s="26"/>
    </row>
    <row r="24" spans="2:5" ht="16.5" thickBot="1">
      <c r="B24" s="28" t="s">
        <v>34</v>
      </c>
      <c r="C24" s="33" t="s">
        <v>20</v>
      </c>
      <c r="D24" s="29">
        <v>0.17708333333333334</v>
      </c>
      <c r="E24" s="26"/>
    </row>
    <row r="25" spans="2:5" ht="15.75">
      <c r="B25" s="5" t="s">
        <v>104</v>
      </c>
      <c r="C25" s="18"/>
      <c r="D25" s="18"/>
      <c r="E25" s="19"/>
    </row>
    <row r="26" spans="2:5" ht="15.75">
      <c r="B26" s="5"/>
      <c r="C26" s="18"/>
      <c r="D26" s="18"/>
      <c r="E26" s="19"/>
    </row>
    <row r="27" spans="2:5" ht="15.75">
      <c r="B27" s="5"/>
      <c r="C27" s="18"/>
      <c r="D27" s="18"/>
      <c r="E27" s="19"/>
    </row>
    <row r="28" spans="2:5" ht="15.75">
      <c r="B28" s="19"/>
      <c r="C28" s="19"/>
      <c r="D28" s="19"/>
      <c r="E28" s="19"/>
    </row>
  </sheetData>
  <mergeCells count="4">
    <mergeCell ref="B4:B6"/>
    <mergeCell ref="C4:E4"/>
    <mergeCell ref="B17:B19"/>
    <mergeCell ref="C17:D1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TAB 5.1.1 e 5.1.2</vt:lpstr>
      <vt:lpstr>TAB 5.1.3 a 5.1.8 </vt:lpstr>
      <vt:lpstr>TAB 5.1.9 e 5.1.10</vt:lpstr>
      <vt:lpstr>TAB 5.1.11 E 5.1.12</vt:lpstr>
      <vt:lpstr>'TAB 5.1.3 a 5.1.8 '!_Toc278893518</vt:lpstr>
      <vt:lpstr>'TAB 5.1.3 a 5.1.8 '!_Toc278893519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2011-01-21T18:47:44Z</dcterms:created>
  <dcterms:modified xsi:type="dcterms:W3CDTF">2011-08-16T19:45:40Z</dcterms:modified>
</cp:coreProperties>
</file>