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6035" windowHeight="7185"/>
  </bookViews>
  <sheets>
    <sheet name="TBA 5.4.2TrensTipoCicl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O6" i="1"/>
  <c r="N6"/>
  <c r="M6"/>
  <c r="L6"/>
  <c r="K6"/>
  <c r="H6"/>
  <c r="G6"/>
  <c r="E6"/>
  <c r="D6"/>
</calcChain>
</file>

<file path=xl/sharedStrings.xml><?xml version="1.0" encoding="utf-8"?>
<sst xmlns="http://schemas.openxmlformats.org/spreadsheetml/2006/main" count="109" uniqueCount="77">
  <si>
    <t>Unidades</t>
  </si>
  <si>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</si>
  <si>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</si>
  <si>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</si>
  <si>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</si>
  <si>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</si>
  <si>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</si>
  <si>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</si>
  <si>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</si>
  <si>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</si>
  <si>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</si>
  <si>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</si>
  <si>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</si>
  <si>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</si>
  <si>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</si>
  <si>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</si>
  <si>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</si>
  <si>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</si>
  <si>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>Tipos de locomotivas</t>
  </si>
  <si>
    <t>Locomotiva</t>
  </si>
  <si>
    <t>Tipos de vagões</t>
  </si>
  <si>
    <t>Vagão</t>
  </si>
  <si>
    <t>Número locomotivas</t>
  </si>
  <si>
    <t>Número de vagões</t>
  </si>
  <si>
    <t>Vagão/trem</t>
  </si>
  <si>
    <t xml:space="preserve">Peso útil </t>
  </si>
  <si>
    <t>t/trem</t>
  </si>
  <si>
    <t>Peso bruto</t>
  </si>
  <si>
    <t>tb/trem</t>
  </si>
  <si>
    <t>Produção</t>
  </si>
  <si>
    <t>tku/trem</t>
  </si>
  <si>
    <t xml:space="preserve">Comprimento </t>
  </si>
  <si>
    <t>m</t>
  </si>
  <si>
    <t xml:space="preserve">Comprimento do desvio </t>
  </si>
  <si>
    <t xml:space="preserve">Comprimento do trem </t>
  </si>
  <si>
    <t>Distância de marco</t>
  </si>
  <si>
    <t>Folga</t>
  </si>
  <si>
    <t>Comprimento total</t>
  </si>
  <si>
    <t>Velocidades e ciclos de viagem</t>
  </si>
  <si>
    <t xml:space="preserve">Velocidade máxima permitida </t>
  </si>
  <si>
    <t>km/h</t>
  </si>
  <si>
    <t xml:space="preserve">Velocidade comercial média de viagem </t>
  </si>
  <si>
    <t>Percurso médio por viagem ida e volta</t>
  </si>
  <si>
    <t>km</t>
  </si>
  <si>
    <t xml:space="preserve">Tempo de viagem </t>
  </si>
  <si>
    <t>horas</t>
  </si>
  <si>
    <t>Tempo de viagem</t>
  </si>
  <si>
    <t>dias</t>
  </si>
  <si>
    <t>Tempo nos terminais</t>
  </si>
  <si>
    <t>Tempo de carregamento ou descarga</t>
  </si>
  <si>
    <t>Tempo de formação e expedição</t>
  </si>
  <si>
    <t xml:space="preserve">Ciclo total de viagem </t>
  </si>
  <si>
    <t xml:space="preserve">Em 2010, somente os trechos Paranaguá/São Francisco do Sul a Gurapuava e Guarapuava - Cascavel, no Brasil, </t>
  </si>
  <si>
    <t>Salta - Socompa, na Argentina (trem de passageiros) e Socompa - Antofagasta, no Chile, estão em operação.</t>
  </si>
  <si>
    <t>GM GT 22</t>
  </si>
  <si>
    <t>GM G22 UB</t>
  </si>
  <si>
    <t>GM G12</t>
  </si>
  <si>
    <t xml:space="preserve">Gôndola </t>
  </si>
  <si>
    <t>Discriminação</t>
  </si>
  <si>
    <t>Iguaçu</t>
  </si>
  <si>
    <t>Trens-tipo</t>
  </si>
  <si>
    <t>SOE-Belgrano Cargas</t>
  </si>
  <si>
    <t>Tempo de permanência na recepção</t>
  </si>
  <si>
    <t>Tempo de classificação de vagões</t>
  </si>
  <si>
    <t>Loco/trem</t>
  </si>
  <si>
    <t>GE C-30</t>
  </si>
  <si>
    <t>Países / Empresas / Trechos / Corredor Paranaguá - Antofagasta</t>
  </si>
  <si>
    <t>S. Fco. do Sul</t>
  </si>
  <si>
    <t>Eng. Bley</t>
  </si>
  <si>
    <t>J.V. Gonzalez</t>
  </si>
  <si>
    <t>A. Victoria</t>
  </si>
  <si>
    <t>ALL - América Latina Logística</t>
  </si>
  <si>
    <t>Front. Brasil</t>
  </si>
  <si>
    <t>Front. Paraguai</t>
  </si>
  <si>
    <t>Front. Argentina</t>
  </si>
  <si>
    <t>TABELA 5.4.2 // Trens-Tipo de projeto e estimativa dos ciclos de viagem - horizonte de 2010</t>
  </si>
  <si>
    <t>Fonte: Enefer - Consultoria, Projetos Ltda.</t>
  </si>
</sst>
</file>

<file path=xl/styles.xml><?xml version="1.0" encoding="utf-8"?>
<styleSheet xmlns="http://schemas.openxmlformats.org/spreadsheetml/2006/main">
  <fonts count="7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Calibri"/>
      <family val="2"/>
      <scheme val="minor"/>
    </font>
    <font>
      <sz val="10"/>
      <name val="Geneva"/>
    </font>
    <font>
      <b/>
      <sz val="12"/>
      <color theme="6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0" fontId="5" fillId="0" borderId="0" applyFont="0" applyFill="0" applyBorder="0" applyAlignment="0" applyProtection="0"/>
    <xf numFmtId="0" fontId="1" fillId="0" borderId="0"/>
  </cellStyleXfs>
  <cellXfs count="36">
    <xf numFmtId="0" fontId="0" fillId="0" borderId="0" xfId="0"/>
    <xf numFmtId="0" fontId="3" fillId="2" borderId="0" xfId="0" applyFont="1" applyFill="1"/>
    <xf numFmtId="0" fontId="4" fillId="0" borderId="0" xfId="0" applyFont="1"/>
    <xf numFmtId="0" fontId="2" fillId="2" borderId="1" xfId="0" applyFont="1" applyFill="1" applyBorder="1"/>
    <xf numFmtId="0" fontId="3" fillId="2" borderId="1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horizontal="right"/>
    </xf>
    <xf numFmtId="0" fontId="3" fillId="2" borderId="6" xfId="0" applyFont="1" applyFill="1" applyBorder="1"/>
    <xf numFmtId="0" fontId="3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4" fontId="3" fillId="2" borderId="0" xfId="0" applyNumberFormat="1" applyFont="1" applyFill="1"/>
    <xf numFmtId="2" fontId="3" fillId="2" borderId="0" xfId="0" applyNumberFormat="1" applyFont="1" applyFill="1"/>
    <xf numFmtId="0" fontId="3" fillId="2" borderId="0" xfId="0" applyFont="1" applyFill="1" applyBorder="1"/>
    <xf numFmtId="2" fontId="3" fillId="2" borderId="0" xfId="0" applyNumberFormat="1" applyFont="1" applyFill="1" applyBorder="1"/>
    <xf numFmtId="4" fontId="3" fillId="2" borderId="6" xfId="0" applyNumberFormat="1" applyFont="1" applyFill="1" applyBorder="1"/>
    <xf numFmtId="2" fontId="3" fillId="2" borderId="6" xfId="0" applyNumberFormat="1" applyFont="1" applyFill="1" applyBorder="1"/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/>
    <xf numFmtId="0" fontId="3" fillId="2" borderId="7" xfId="0" applyFont="1" applyFill="1" applyBorder="1"/>
    <xf numFmtId="0" fontId="3" fillId="0" borderId="0" xfId="0" applyFont="1"/>
    <xf numFmtId="4" fontId="3" fillId="2" borderId="0" xfId="0" applyNumberFormat="1" applyFont="1" applyFill="1" applyBorder="1"/>
    <xf numFmtId="0" fontId="6" fillId="2" borderId="0" xfId="0" applyFont="1" applyFill="1" applyAlignment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tabSelected="1" topLeftCell="A16" workbookViewId="0">
      <selection activeCell="C35" sqref="C35"/>
    </sheetView>
  </sheetViews>
  <sheetFormatPr defaultRowHeight="15.75"/>
  <cols>
    <col min="1" max="1" width="40.7109375" style="25" customWidth="1"/>
    <col min="2" max="2" width="12.42578125" style="25" customWidth="1"/>
    <col min="3" max="3" width="12.7109375" style="25" customWidth="1"/>
    <col min="4" max="4" width="14" style="25" customWidth="1"/>
    <col min="5" max="5" width="14.85546875" style="25" customWidth="1"/>
    <col min="6" max="6" width="15.5703125" style="25" customWidth="1"/>
    <col min="7" max="7" width="13.5703125" style="25" customWidth="1"/>
    <col min="8" max="8" width="17.28515625" style="25" customWidth="1"/>
    <col min="9" max="9" width="16" style="25" customWidth="1"/>
    <col min="10" max="10" width="18.85546875" style="25" customWidth="1"/>
    <col min="11" max="11" width="18.7109375" style="25" customWidth="1"/>
    <col min="12" max="12" width="16.7109375" style="25" customWidth="1"/>
    <col min="13" max="13" width="12.7109375" style="25" customWidth="1"/>
    <col min="14" max="14" width="13.140625" style="25" customWidth="1"/>
    <col min="15" max="15" width="14" style="25" customWidth="1"/>
    <col min="16" max="16" width="9.140625" style="2"/>
  </cols>
  <sheetData>
    <row r="1" spans="1:15">
      <c r="A1" s="27" t="s">
        <v>75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6.5" thickBo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31" t="s">
        <v>58</v>
      </c>
      <c r="B3" s="31" t="s">
        <v>0</v>
      </c>
      <c r="C3" s="34" t="s">
        <v>66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>
      <c r="A4" s="32"/>
      <c r="B4" s="32"/>
      <c r="C4" s="35" t="s">
        <v>1</v>
      </c>
      <c r="D4" s="35"/>
      <c r="E4" s="35"/>
      <c r="F4" s="35"/>
      <c r="G4" s="35"/>
      <c r="H4" s="35"/>
      <c r="I4" s="35" t="s">
        <v>2</v>
      </c>
      <c r="J4" s="35"/>
      <c r="K4" s="35" t="s">
        <v>3</v>
      </c>
      <c r="L4" s="35"/>
      <c r="M4" s="35"/>
      <c r="N4" s="35" t="s">
        <v>4</v>
      </c>
      <c r="O4" s="35"/>
    </row>
    <row r="5" spans="1:15">
      <c r="A5" s="32"/>
      <c r="B5" s="32"/>
      <c r="C5" s="30" t="s">
        <v>71</v>
      </c>
      <c r="D5" s="30"/>
      <c r="E5" s="30"/>
      <c r="F5" s="30"/>
      <c r="G5" s="35" t="s">
        <v>5</v>
      </c>
      <c r="H5" s="35"/>
      <c r="I5" s="30" t="s">
        <v>6</v>
      </c>
      <c r="J5" s="30"/>
      <c r="K5" s="30" t="s">
        <v>61</v>
      </c>
      <c r="L5" s="30"/>
      <c r="M5" s="30"/>
      <c r="N5" s="5" t="s">
        <v>7</v>
      </c>
      <c r="O5" s="5" t="s">
        <v>8</v>
      </c>
    </row>
    <row r="6" spans="1:15">
      <c r="A6" s="32"/>
      <c r="B6" s="32"/>
      <c r="C6" s="6" t="s">
        <v>9</v>
      </c>
      <c r="D6" s="28" t="str">
        <f>+C7</f>
        <v>Iguaçu</v>
      </c>
      <c r="E6" s="6" t="str">
        <f>+D7</f>
        <v>Desvio Ribas</v>
      </c>
      <c r="F6" s="28" t="s">
        <v>67</v>
      </c>
      <c r="G6" s="28" t="str">
        <f>+E7</f>
        <v>Guarapuava</v>
      </c>
      <c r="H6" s="28" t="str">
        <f>+G7</f>
        <v>Cascavel</v>
      </c>
      <c r="I6" s="6" t="s">
        <v>72</v>
      </c>
      <c r="J6" s="28" t="s">
        <v>10</v>
      </c>
      <c r="K6" s="28" t="str">
        <f>+J7</f>
        <v>Front. Argentina</v>
      </c>
      <c r="L6" s="28" t="str">
        <f>+K7</f>
        <v>J.V. Gonzalez</v>
      </c>
      <c r="M6" s="6" t="str">
        <f>+L7</f>
        <v>Salta</v>
      </c>
      <c r="N6" s="28" t="str">
        <f>+M7</f>
        <v>Socompa</v>
      </c>
      <c r="O6" s="6" t="str">
        <f>+N7</f>
        <v>A. Victoria</v>
      </c>
    </row>
    <row r="7" spans="1:15" ht="16.5" thickBot="1">
      <c r="A7" s="33"/>
      <c r="B7" s="33"/>
      <c r="C7" s="29" t="s">
        <v>59</v>
      </c>
      <c r="D7" s="29" t="s">
        <v>11</v>
      </c>
      <c r="E7" s="29" t="s">
        <v>12</v>
      </c>
      <c r="F7" s="29" t="s">
        <v>68</v>
      </c>
      <c r="G7" s="29" t="s">
        <v>13</v>
      </c>
      <c r="H7" s="29" t="s">
        <v>73</v>
      </c>
      <c r="I7" s="29" t="s">
        <v>14</v>
      </c>
      <c r="J7" s="29" t="s">
        <v>74</v>
      </c>
      <c r="K7" s="29" t="s">
        <v>69</v>
      </c>
      <c r="L7" s="29" t="s">
        <v>15</v>
      </c>
      <c r="M7" s="29" t="s">
        <v>16</v>
      </c>
      <c r="N7" s="29" t="s">
        <v>70</v>
      </c>
      <c r="O7" s="29" t="s">
        <v>17</v>
      </c>
    </row>
    <row r="8" spans="1:15">
      <c r="A8" s="7" t="s">
        <v>60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>
      <c r="A9" s="1" t="s">
        <v>18</v>
      </c>
      <c r="B9" s="8" t="s">
        <v>19</v>
      </c>
      <c r="C9" s="9" t="s">
        <v>54</v>
      </c>
      <c r="D9" s="9" t="s">
        <v>65</v>
      </c>
      <c r="E9" s="9" t="s">
        <v>55</v>
      </c>
      <c r="F9" s="9" t="s">
        <v>55</v>
      </c>
      <c r="G9" s="9" t="s">
        <v>56</v>
      </c>
      <c r="H9" s="9" t="s">
        <v>65</v>
      </c>
      <c r="I9" s="9" t="s">
        <v>65</v>
      </c>
      <c r="J9" s="9" t="s">
        <v>65</v>
      </c>
      <c r="K9" s="9" t="s">
        <v>54</v>
      </c>
      <c r="L9" s="9" t="s">
        <v>54</v>
      </c>
      <c r="M9" s="9" t="s">
        <v>55</v>
      </c>
      <c r="N9" s="9" t="s">
        <v>55</v>
      </c>
      <c r="O9" s="9" t="s">
        <v>55</v>
      </c>
    </row>
    <row r="10" spans="1:15">
      <c r="A10" s="1" t="s">
        <v>20</v>
      </c>
      <c r="B10" s="8" t="s">
        <v>21</v>
      </c>
      <c r="C10" s="9" t="s">
        <v>57</v>
      </c>
      <c r="D10" s="9" t="s">
        <v>57</v>
      </c>
      <c r="E10" s="9" t="s">
        <v>57</v>
      </c>
      <c r="F10" s="9" t="s">
        <v>57</v>
      </c>
      <c r="G10" s="9" t="s">
        <v>57</v>
      </c>
      <c r="H10" s="9" t="s">
        <v>57</v>
      </c>
      <c r="I10" s="9" t="s">
        <v>57</v>
      </c>
      <c r="J10" s="9" t="s">
        <v>57</v>
      </c>
      <c r="K10" s="9" t="s">
        <v>57</v>
      </c>
      <c r="L10" s="9" t="s">
        <v>57</v>
      </c>
      <c r="M10" s="9" t="s">
        <v>57</v>
      </c>
      <c r="N10" s="9" t="s">
        <v>57</v>
      </c>
      <c r="O10" s="9" t="s">
        <v>57</v>
      </c>
    </row>
    <row r="11" spans="1:15">
      <c r="A11" s="1" t="s">
        <v>22</v>
      </c>
      <c r="B11" s="8" t="s">
        <v>64</v>
      </c>
      <c r="C11" s="9">
        <v>2</v>
      </c>
      <c r="D11" s="9">
        <v>3</v>
      </c>
      <c r="E11" s="9">
        <v>3</v>
      </c>
      <c r="F11" s="9">
        <v>3</v>
      </c>
      <c r="G11" s="9">
        <v>3</v>
      </c>
      <c r="H11" s="9">
        <v>3</v>
      </c>
      <c r="I11" s="9">
        <v>2</v>
      </c>
      <c r="J11" s="9">
        <v>2</v>
      </c>
      <c r="K11" s="9">
        <v>3</v>
      </c>
      <c r="L11" s="9">
        <v>3</v>
      </c>
      <c r="M11" s="9">
        <v>2</v>
      </c>
      <c r="N11" s="9">
        <v>3</v>
      </c>
      <c r="O11" s="9">
        <v>3</v>
      </c>
    </row>
    <row r="12" spans="1:15">
      <c r="A12" s="1" t="s">
        <v>23</v>
      </c>
      <c r="B12" s="8" t="s">
        <v>24</v>
      </c>
      <c r="C12" s="9">
        <v>45</v>
      </c>
      <c r="D12" s="9">
        <v>84</v>
      </c>
      <c r="E12" s="9">
        <v>40</v>
      </c>
      <c r="F12" s="9">
        <v>28</v>
      </c>
      <c r="G12" s="9">
        <v>33</v>
      </c>
      <c r="H12" s="9">
        <v>65</v>
      </c>
      <c r="I12" s="9">
        <v>65</v>
      </c>
      <c r="J12" s="9">
        <v>65</v>
      </c>
      <c r="K12" s="9">
        <v>45</v>
      </c>
      <c r="L12" s="9">
        <v>45</v>
      </c>
      <c r="M12" s="9">
        <v>12</v>
      </c>
      <c r="N12" s="9">
        <v>24</v>
      </c>
      <c r="O12" s="9">
        <v>24</v>
      </c>
    </row>
    <row r="13" spans="1:15">
      <c r="A13" s="1" t="s">
        <v>25</v>
      </c>
      <c r="B13" s="8" t="s">
        <v>26</v>
      </c>
      <c r="C13" s="10">
        <v>2700</v>
      </c>
      <c r="D13" s="10">
        <v>5040</v>
      </c>
      <c r="E13" s="10">
        <v>2400</v>
      </c>
      <c r="F13" s="10">
        <v>1680</v>
      </c>
      <c r="G13" s="10">
        <v>1980</v>
      </c>
      <c r="H13" s="10">
        <v>3900</v>
      </c>
      <c r="I13" s="10">
        <v>3900</v>
      </c>
      <c r="J13" s="10">
        <v>3900</v>
      </c>
      <c r="K13" s="10">
        <v>2025</v>
      </c>
      <c r="L13" s="10">
        <v>2025</v>
      </c>
      <c r="M13" s="10">
        <v>540</v>
      </c>
      <c r="N13" s="10">
        <v>1080</v>
      </c>
      <c r="O13" s="10">
        <v>1080</v>
      </c>
    </row>
    <row r="14" spans="1:15">
      <c r="A14" s="1" t="s">
        <v>27</v>
      </c>
      <c r="B14" s="8" t="s">
        <v>28</v>
      </c>
      <c r="C14" s="11">
        <v>3600</v>
      </c>
      <c r="D14" s="11">
        <v>6720</v>
      </c>
      <c r="E14" s="11">
        <v>3200</v>
      </c>
      <c r="F14" s="11">
        <v>2240</v>
      </c>
      <c r="G14" s="11">
        <v>2640</v>
      </c>
      <c r="H14" s="11">
        <v>5200</v>
      </c>
      <c r="I14" s="11">
        <v>5200</v>
      </c>
      <c r="J14" s="11">
        <v>5200</v>
      </c>
      <c r="K14" s="11">
        <v>2925</v>
      </c>
      <c r="L14" s="11">
        <v>2925</v>
      </c>
      <c r="M14" s="11">
        <v>780</v>
      </c>
      <c r="N14" s="11">
        <v>1560</v>
      </c>
      <c r="O14" s="11">
        <v>1560</v>
      </c>
    </row>
    <row r="15" spans="1:15">
      <c r="A15" s="1" t="s">
        <v>29</v>
      </c>
      <c r="B15" s="8" t="s">
        <v>30</v>
      </c>
      <c r="C15" s="10">
        <v>1310879</v>
      </c>
      <c r="D15" s="10">
        <v>1374360</v>
      </c>
      <c r="E15" s="10">
        <v>368662</v>
      </c>
      <c r="F15" s="10">
        <v>588100</v>
      </c>
      <c r="G15" s="10">
        <v>322400</v>
      </c>
      <c r="H15" s="10">
        <v>0</v>
      </c>
      <c r="I15" s="10">
        <v>0</v>
      </c>
      <c r="J15" s="10">
        <v>0</v>
      </c>
      <c r="K15" s="10">
        <v>267418</v>
      </c>
      <c r="L15" s="10">
        <v>71510</v>
      </c>
      <c r="M15" s="10">
        <v>0</v>
      </c>
      <c r="N15" s="10">
        <v>217200</v>
      </c>
      <c r="O15" s="10">
        <v>238500</v>
      </c>
    </row>
    <row r="16" spans="1:15">
      <c r="A16" s="12" t="s">
        <v>31</v>
      </c>
      <c r="B16" s="13" t="s">
        <v>32</v>
      </c>
      <c r="C16" s="14">
        <v>764</v>
      </c>
      <c r="D16" s="14">
        <v>1419</v>
      </c>
      <c r="E16" s="14">
        <v>706</v>
      </c>
      <c r="F16" s="14">
        <v>514</v>
      </c>
      <c r="G16" s="14">
        <v>603</v>
      </c>
      <c r="H16" s="14">
        <v>1115</v>
      </c>
      <c r="I16" s="14">
        <v>1090</v>
      </c>
      <c r="J16" s="14">
        <v>1090</v>
      </c>
      <c r="K16" s="14">
        <v>741</v>
      </c>
      <c r="L16" s="14">
        <v>741</v>
      </c>
      <c r="M16" s="14">
        <v>224</v>
      </c>
      <c r="N16" s="14">
        <v>426</v>
      </c>
      <c r="O16" s="14">
        <v>426</v>
      </c>
    </row>
    <row r="17" spans="1:15">
      <c r="A17" s="7" t="s">
        <v>33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>
      <c r="A18" s="1" t="s">
        <v>34</v>
      </c>
      <c r="B18" s="15" t="s">
        <v>32</v>
      </c>
      <c r="C18" s="16">
        <v>764</v>
      </c>
      <c r="D18" s="16">
        <v>1419</v>
      </c>
      <c r="E18" s="16">
        <v>706</v>
      </c>
      <c r="F18" s="16">
        <v>514</v>
      </c>
      <c r="G18" s="16">
        <v>603</v>
      </c>
      <c r="H18" s="16">
        <v>1115</v>
      </c>
      <c r="I18" s="16">
        <v>1090</v>
      </c>
      <c r="J18" s="16">
        <v>1090</v>
      </c>
      <c r="K18" s="16">
        <v>741</v>
      </c>
      <c r="L18" s="16">
        <v>741</v>
      </c>
      <c r="M18" s="16">
        <v>224</v>
      </c>
      <c r="N18" s="16">
        <v>426</v>
      </c>
      <c r="O18" s="16">
        <v>426</v>
      </c>
    </row>
    <row r="19" spans="1:15">
      <c r="A19" s="1" t="s">
        <v>35</v>
      </c>
      <c r="B19" s="15" t="s">
        <v>32</v>
      </c>
      <c r="C19" s="17">
        <v>131.34</v>
      </c>
      <c r="D19" s="17">
        <v>131.34</v>
      </c>
      <c r="E19" s="17">
        <v>131.34</v>
      </c>
      <c r="F19" s="17">
        <v>131.34</v>
      </c>
      <c r="G19" s="17">
        <v>131.34</v>
      </c>
      <c r="H19" s="17">
        <v>131.34</v>
      </c>
      <c r="I19" s="17">
        <v>131.34</v>
      </c>
      <c r="J19" s="17">
        <v>131.34</v>
      </c>
      <c r="K19" s="17">
        <v>131.34</v>
      </c>
      <c r="L19" s="17">
        <v>131.34</v>
      </c>
      <c r="M19" s="17">
        <v>131.34</v>
      </c>
      <c r="N19" s="17">
        <v>131.34</v>
      </c>
      <c r="O19" s="17">
        <v>131.34</v>
      </c>
    </row>
    <row r="20" spans="1:15">
      <c r="A20" s="18" t="s">
        <v>36</v>
      </c>
      <c r="B20" s="15" t="s">
        <v>32</v>
      </c>
      <c r="C20" s="19">
        <v>80</v>
      </c>
      <c r="D20" s="19">
        <v>80</v>
      </c>
      <c r="E20" s="19">
        <v>80</v>
      </c>
      <c r="F20" s="19">
        <v>80</v>
      </c>
      <c r="G20" s="19">
        <v>80</v>
      </c>
      <c r="H20" s="19">
        <v>80</v>
      </c>
      <c r="I20" s="19">
        <v>80</v>
      </c>
      <c r="J20" s="19">
        <v>80</v>
      </c>
      <c r="K20" s="19">
        <v>80</v>
      </c>
      <c r="L20" s="19">
        <v>80</v>
      </c>
      <c r="M20" s="19">
        <v>80</v>
      </c>
      <c r="N20" s="19">
        <v>80</v>
      </c>
      <c r="O20" s="19">
        <v>80</v>
      </c>
    </row>
    <row r="21" spans="1:15">
      <c r="A21" s="12" t="s">
        <v>37</v>
      </c>
      <c r="B21" s="13" t="s">
        <v>32</v>
      </c>
      <c r="C21" s="20">
        <v>975.34</v>
      </c>
      <c r="D21" s="20">
        <v>1630.34</v>
      </c>
      <c r="E21" s="20">
        <v>917.34</v>
      </c>
      <c r="F21" s="20">
        <v>725.34</v>
      </c>
      <c r="G21" s="20">
        <v>814.34</v>
      </c>
      <c r="H21" s="20">
        <v>1326.34</v>
      </c>
      <c r="I21" s="20">
        <v>1301.3399999999999</v>
      </c>
      <c r="J21" s="20">
        <v>1301.3399999999999</v>
      </c>
      <c r="K21" s="20">
        <v>952.34</v>
      </c>
      <c r="L21" s="20">
        <v>952.34</v>
      </c>
      <c r="M21" s="20">
        <v>435.34000000000003</v>
      </c>
      <c r="N21" s="20">
        <v>637.34</v>
      </c>
      <c r="O21" s="20">
        <v>637.34</v>
      </c>
    </row>
    <row r="22" spans="1:15">
      <c r="A22" s="7" t="s">
        <v>38</v>
      </c>
      <c r="B22" s="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>
      <c r="A23" s="1" t="s">
        <v>39</v>
      </c>
      <c r="B23" s="8" t="s">
        <v>40</v>
      </c>
      <c r="C23" s="1">
        <v>60</v>
      </c>
      <c r="D23" s="1">
        <v>60</v>
      </c>
      <c r="E23" s="1">
        <v>60</v>
      </c>
      <c r="F23" s="1">
        <v>60</v>
      </c>
      <c r="G23" s="1">
        <v>60</v>
      </c>
      <c r="H23" s="1">
        <v>60</v>
      </c>
      <c r="I23" s="1">
        <v>60</v>
      </c>
      <c r="J23" s="1">
        <v>60</v>
      </c>
      <c r="K23" s="1">
        <v>60</v>
      </c>
      <c r="L23" s="1">
        <v>60</v>
      </c>
      <c r="M23" s="1">
        <v>60</v>
      </c>
      <c r="N23" s="1">
        <v>60</v>
      </c>
      <c r="O23" s="1">
        <v>60</v>
      </c>
    </row>
    <row r="24" spans="1:15">
      <c r="A24" s="1" t="s">
        <v>41</v>
      </c>
      <c r="B24" s="8" t="s">
        <v>40</v>
      </c>
      <c r="C24" s="1">
        <v>31</v>
      </c>
      <c r="D24" s="1">
        <v>30</v>
      </c>
      <c r="E24" s="1">
        <v>30</v>
      </c>
      <c r="F24" s="1">
        <v>30</v>
      </c>
      <c r="G24" s="1">
        <v>30</v>
      </c>
      <c r="H24" s="1">
        <v>30</v>
      </c>
      <c r="I24" s="1">
        <v>30</v>
      </c>
      <c r="J24" s="1">
        <v>30</v>
      </c>
      <c r="K24" s="1">
        <v>30</v>
      </c>
      <c r="L24" s="1">
        <v>30</v>
      </c>
      <c r="M24" s="1">
        <v>30</v>
      </c>
      <c r="N24" s="1">
        <v>25</v>
      </c>
      <c r="O24" s="1">
        <v>25</v>
      </c>
    </row>
    <row r="25" spans="1:15">
      <c r="A25" s="1" t="s">
        <v>42</v>
      </c>
      <c r="B25" s="8" t="s">
        <v>43</v>
      </c>
      <c r="C25" s="16">
        <v>231.42</v>
      </c>
      <c r="D25" s="16">
        <v>211.44</v>
      </c>
      <c r="E25" s="16">
        <v>526.66</v>
      </c>
      <c r="F25" s="16">
        <v>470.48</v>
      </c>
      <c r="G25" s="16">
        <v>496</v>
      </c>
      <c r="H25" s="16">
        <v>347.2</v>
      </c>
      <c r="I25" s="16">
        <v>519.48</v>
      </c>
      <c r="J25" s="16">
        <v>583.29999999999995</v>
      </c>
      <c r="K25" s="16">
        <v>1114.24</v>
      </c>
      <c r="L25" s="16">
        <v>446.94</v>
      </c>
      <c r="M25" s="16">
        <v>1142</v>
      </c>
      <c r="N25" s="16">
        <v>362</v>
      </c>
      <c r="O25" s="16">
        <v>238.5</v>
      </c>
    </row>
    <row r="26" spans="1:15">
      <c r="A26" s="18" t="s">
        <v>44</v>
      </c>
      <c r="B26" s="15" t="s">
        <v>45</v>
      </c>
      <c r="C26" s="26">
        <v>7.4651612903225804</v>
      </c>
      <c r="D26" s="26">
        <v>7.048</v>
      </c>
      <c r="E26" s="26">
        <v>17.555333333333333</v>
      </c>
      <c r="F26" s="26">
        <v>15.682666666666668</v>
      </c>
      <c r="G26" s="26">
        <v>16.533333333333335</v>
      </c>
      <c r="H26" s="26">
        <v>11.573333333333332</v>
      </c>
      <c r="I26" s="26">
        <v>17.315999999999999</v>
      </c>
      <c r="J26" s="26">
        <v>19.443333333333332</v>
      </c>
      <c r="K26" s="26">
        <v>37.141333333333336</v>
      </c>
      <c r="L26" s="26">
        <v>14.898</v>
      </c>
      <c r="M26" s="26">
        <v>38.06666666666667</v>
      </c>
      <c r="N26" s="26">
        <v>14.48</v>
      </c>
      <c r="O26" s="26">
        <v>9.5399999999999991</v>
      </c>
    </row>
    <row r="27" spans="1:15">
      <c r="A27" s="18" t="s">
        <v>46</v>
      </c>
      <c r="B27" s="15" t="s">
        <v>47</v>
      </c>
      <c r="C27" s="26">
        <v>0.31104838709677418</v>
      </c>
      <c r="D27" s="26">
        <v>0.29366666666666669</v>
      </c>
      <c r="E27" s="26">
        <v>0.73147222222222219</v>
      </c>
      <c r="F27" s="26">
        <v>0.65344444444444449</v>
      </c>
      <c r="G27" s="26">
        <v>0.68888888888888899</v>
      </c>
      <c r="H27" s="26">
        <v>0.48222222222222216</v>
      </c>
      <c r="I27" s="26">
        <v>0.72149999999999992</v>
      </c>
      <c r="J27" s="26">
        <v>0.81013888888888885</v>
      </c>
      <c r="K27" s="26">
        <v>1.5475555555555556</v>
      </c>
      <c r="L27" s="26">
        <v>0.62075000000000002</v>
      </c>
      <c r="M27" s="26">
        <v>1.5861111111111112</v>
      </c>
      <c r="N27" s="26">
        <v>0.60333333333333339</v>
      </c>
      <c r="O27" s="26">
        <v>0.39749999999999996</v>
      </c>
    </row>
    <row r="28" spans="1:15">
      <c r="A28" s="18" t="s">
        <v>48</v>
      </c>
      <c r="B28" s="15" t="s">
        <v>47</v>
      </c>
      <c r="C28" s="19">
        <v>0.58333333333333337</v>
      </c>
      <c r="D28" s="19">
        <v>0.58333333333333337</v>
      </c>
      <c r="E28" s="19">
        <v>0.33333333333333331</v>
      </c>
      <c r="F28" s="19">
        <v>0.58333333333333337</v>
      </c>
      <c r="G28" s="19">
        <v>0.625</v>
      </c>
      <c r="H28" s="19">
        <v>0.58333333333333337</v>
      </c>
      <c r="I28" s="19">
        <v>0.625</v>
      </c>
      <c r="J28" s="19">
        <v>0.58333333333333337</v>
      </c>
      <c r="K28" s="19">
        <v>0.75</v>
      </c>
      <c r="L28" s="19">
        <v>8.3333333333333329E-2</v>
      </c>
      <c r="M28" s="19">
        <v>0.75</v>
      </c>
      <c r="N28" s="19">
        <v>8.3333333333333329E-2</v>
      </c>
      <c r="O28" s="19">
        <v>0.83333333333333337</v>
      </c>
    </row>
    <row r="29" spans="1:15">
      <c r="A29" s="18" t="s">
        <v>62</v>
      </c>
      <c r="B29" s="15" t="s">
        <v>47</v>
      </c>
      <c r="C29" s="19">
        <v>4.1666666666666664E-2</v>
      </c>
      <c r="D29" s="19">
        <v>4.1666666666666664E-2</v>
      </c>
      <c r="E29" s="19">
        <v>4.1666666666666664E-2</v>
      </c>
      <c r="F29" s="19">
        <v>4.1666666666666664E-2</v>
      </c>
      <c r="G29" s="19">
        <v>4.1666666666666664E-2</v>
      </c>
      <c r="H29" s="19">
        <v>4.1666666666666664E-2</v>
      </c>
      <c r="I29" s="19">
        <v>4.1666666666666664E-2</v>
      </c>
      <c r="J29" s="19">
        <v>4.1666666666666664E-2</v>
      </c>
      <c r="K29" s="19">
        <v>4.1666666666666664E-2</v>
      </c>
      <c r="L29" s="19">
        <v>4.1666666666666664E-2</v>
      </c>
      <c r="M29" s="19">
        <v>4.1666666666666664E-2</v>
      </c>
      <c r="N29" s="19">
        <v>4.1666666666666664E-2</v>
      </c>
      <c r="O29" s="19">
        <v>4.1666666666666664E-2</v>
      </c>
    </row>
    <row r="30" spans="1:15">
      <c r="A30" s="1" t="s">
        <v>49</v>
      </c>
      <c r="B30" s="8" t="s">
        <v>47</v>
      </c>
      <c r="C30" s="17">
        <v>0.5</v>
      </c>
      <c r="D30" s="17">
        <v>0.5</v>
      </c>
      <c r="E30" s="17">
        <v>0</v>
      </c>
      <c r="F30" s="17">
        <v>0.5</v>
      </c>
      <c r="G30" s="17">
        <v>0.5</v>
      </c>
      <c r="H30" s="17">
        <v>0.5</v>
      </c>
      <c r="I30" s="17">
        <v>0.5</v>
      </c>
      <c r="J30" s="17">
        <v>0.5</v>
      </c>
      <c r="K30" s="17">
        <v>0.5</v>
      </c>
      <c r="L30" s="17">
        <v>0</v>
      </c>
      <c r="M30" s="17">
        <v>0.5</v>
      </c>
      <c r="N30" s="17">
        <v>0</v>
      </c>
      <c r="O30" s="17">
        <v>0.5</v>
      </c>
    </row>
    <row r="31" spans="1:15">
      <c r="A31" s="1" t="s">
        <v>63</v>
      </c>
      <c r="B31" s="8" t="s">
        <v>47</v>
      </c>
      <c r="C31" s="17">
        <v>0</v>
      </c>
      <c r="D31" s="17">
        <v>0</v>
      </c>
      <c r="E31" s="17">
        <v>0.25</v>
      </c>
      <c r="F31" s="17">
        <v>0</v>
      </c>
      <c r="G31" s="17">
        <v>4.1666666666666664E-2</v>
      </c>
      <c r="H31" s="17">
        <v>0</v>
      </c>
      <c r="I31" s="17">
        <v>4.1666666666666664E-2</v>
      </c>
      <c r="J31" s="17">
        <v>0</v>
      </c>
      <c r="K31" s="17">
        <v>0.16666666666666666</v>
      </c>
      <c r="L31" s="17">
        <v>0</v>
      </c>
      <c r="M31" s="17">
        <v>0.16666666666666666</v>
      </c>
      <c r="N31" s="17">
        <v>0</v>
      </c>
      <c r="O31" s="17">
        <v>0.25</v>
      </c>
    </row>
    <row r="32" spans="1:15">
      <c r="A32" s="12" t="s">
        <v>50</v>
      </c>
      <c r="B32" s="13" t="s">
        <v>47</v>
      </c>
      <c r="C32" s="21">
        <v>4.1666666666666664E-2</v>
      </c>
      <c r="D32" s="21">
        <v>4.1666666666666664E-2</v>
      </c>
      <c r="E32" s="21">
        <v>4.1666666666666664E-2</v>
      </c>
      <c r="F32" s="21">
        <v>4.1666666666666664E-2</v>
      </c>
      <c r="G32" s="21">
        <v>4.1666666666666664E-2</v>
      </c>
      <c r="H32" s="21">
        <v>4.1666666666666664E-2</v>
      </c>
      <c r="I32" s="21">
        <v>4.1666666666666664E-2</v>
      </c>
      <c r="J32" s="21">
        <v>4.1666666666666664E-2</v>
      </c>
      <c r="K32" s="21">
        <v>4.1666666666666664E-2</v>
      </c>
      <c r="L32" s="21">
        <v>4.1666666666666664E-2</v>
      </c>
      <c r="M32" s="21">
        <v>4.1666666666666664E-2</v>
      </c>
      <c r="N32" s="21">
        <v>4.1666666666666664E-2</v>
      </c>
      <c r="O32" s="21">
        <v>4.1666666666666664E-2</v>
      </c>
    </row>
    <row r="33" spans="1:15" ht="16.5" thickBot="1">
      <c r="A33" s="4" t="s">
        <v>51</v>
      </c>
      <c r="B33" s="22" t="s">
        <v>47</v>
      </c>
      <c r="C33" s="23">
        <v>0.89438172043010755</v>
      </c>
      <c r="D33" s="23">
        <v>0.877</v>
      </c>
      <c r="E33" s="23">
        <v>1.0648055555555556</v>
      </c>
      <c r="F33" s="23">
        <v>1.2367777777777778</v>
      </c>
      <c r="G33" s="23">
        <v>1.3138888888888891</v>
      </c>
      <c r="H33" s="23">
        <v>1.0655555555555556</v>
      </c>
      <c r="I33" s="23">
        <v>1.3464999999999998</v>
      </c>
      <c r="J33" s="23">
        <v>1.3934722222222222</v>
      </c>
      <c r="K33" s="23">
        <v>2.2975555555555554</v>
      </c>
      <c r="L33" s="23">
        <v>0.70408333333333339</v>
      </c>
      <c r="M33" s="23">
        <v>2.3361111111111112</v>
      </c>
      <c r="N33" s="23">
        <v>0.68666666666666676</v>
      </c>
      <c r="O33" s="23">
        <v>1.2308333333333334</v>
      </c>
    </row>
    <row r="34" spans="1:15">
      <c r="A34" s="18" t="s">
        <v>52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8" t="s">
        <v>53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24" t="s">
        <v>76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C37" s="11"/>
    </row>
  </sheetData>
  <mergeCells count="11">
    <mergeCell ref="K5:M5"/>
    <mergeCell ref="A3:A7"/>
    <mergeCell ref="B3:B7"/>
    <mergeCell ref="C3:O3"/>
    <mergeCell ref="C4:H4"/>
    <mergeCell ref="I4:J4"/>
    <mergeCell ref="K4:M4"/>
    <mergeCell ref="N4:O4"/>
    <mergeCell ref="C5:F5"/>
    <mergeCell ref="G5:H5"/>
    <mergeCell ref="I5:J5"/>
  </mergeCells>
  <pageMargins left="0.31496062992125984" right="0.31496062992125984" top="0.78740157480314965" bottom="0.78740157480314965" header="0.31496062992125984" footer="0.31496062992125984"/>
  <pageSetup paperSize="9" scale="60" orientation="landscape" r:id="rId1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TBA 5.4.2TrensTipoCicl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2011-04-13T12:20:28Z</dcterms:created>
  <dcterms:modified xsi:type="dcterms:W3CDTF">2011-08-16T19:50:11Z</dcterms:modified>
</cp:coreProperties>
</file>