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660" windowWidth="15795" windowHeight="6915"/>
  </bookViews>
  <sheets>
    <sheet name="P9 Q9.5.10 a 9.5.12 CuSegFrotas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Q51" i="1"/>
  <c r="P51"/>
  <c r="O51"/>
  <c r="N51"/>
  <c r="M51"/>
  <c r="J51"/>
  <c r="I51"/>
  <c r="G51"/>
  <c r="F51"/>
  <c r="Q29"/>
  <c r="P29"/>
  <c r="O29"/>
  <c r="N29"/>
  <c r="M29"/>
  <c r="J29"/>
  <c r="I29"/>
  <c r="G29"/>
  <c r="F29"/>
  <c r="Q7"/>
  <c r="P7"/>
  <c r="O7"/>
  <c r="N7"/>
  <c r="M7"/>
  <c r="J7"/>
  <c r="I7"/>
  <c r="G7"/>
  <c r="F7"/>
</calcChain>
</file>

<file path=xl/sharedStrings.xml><?xml version="1.0" encoding="utf-8"?>
<sst xmlns="http://schemas.openxmlformats.org/spreadsheetml/2006/main" count="174" uniqueCount="49">
  <si>
    <t>Unidade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</si>
  <si>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</si>
  <si>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</si>
  <si>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</si>
  <si>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</si>
  <si>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</si>
  <si>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</si>
  <si>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</si>
  <si>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</si>
  <si>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</si>
  <si>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</si>
  <si>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</si>
  <si>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</si>
  <si>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</si>
  <si>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</si>
  <si>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</si>
  <si>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</si>
  <si>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</si>
  <si>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 xml:space="preserve">   Locomotiva</t>
  </si>
  <si>
    <t>Frota</t>
  </si>
  <si>
    <t>Locomotiva</t>
  </si>
  <si>
    <t>US$/dia</t>
  </si>
  <si>
    <t>Dias/ano</t>
  </si>
  <si>
    <t>dias/ano</t>
  </si>
  <si>
    <t>US$/ano</t>
  </si>
  <si>
    <t>Produção anual</t>
  </si>
  <si>
    <t>mil tku/ano</t>
  </si>
  <si>
    <t>Custo seguro locomotiva  por tonelada km</t>
  </si>
  <si>
    <t>US$/tku</t>
  </si>
  <si>
    <t xml:space="preserve">   Vagão</t>
  </si>
  <si>
    <t>Vagão</t>
  </si>
  <si>
    <t>Custo seguro vagão por tonelada km</t>
  </si>
  <si>
    <t>ALL - América Latina Logística</t>
  </si>
  <si>
    <t>Países / Empresas / Trechos / Corredor Paranaguá - Antofagasta</t>
  </si>
  <si>
    <t>Iguaçu</t>
  </si>
  <si>
    <t>J.V. Gonzalez</t>
  </si>
  <si>
    <t>A. Victoria</t>
  </si>
  <si>
    <t>Eng. Bley</t>
  </si>
  <si>
    <t>S.Fco. do Sul</t>
  </si>
  <si>
    <t>Subtotal</t>
  </si>
  <si>
    <t>SOE-Belgrano Cargas</t>
  </si>
  <si>
    <t>Discriminação</t>
  </si>
  <si>
    <t>Fonte: Enefer - Consultoria, Projetos Ltda.</t>
  </si>
  <si>
    <t>Front. Brasil</t>
  </si>
  <si>
    <t>Front. Paraguai</t>
  </si>
  <si>
    <t>Front. Argentina</t>
  </si>
  <si>
    <t>TABELA 9.5.10 // Estimativa dos Custos de Seguro das Frotas - Horizonte de 2015</t>
  </si>
  <si>
    <t>TABELA 9.5.11 // Estimativa dos Custos de Seguro das Frotas - Horizonte de 2030</t>
  </si>
  <si>
    <t>TABELA 9.5.12 // Estimativa dos Custos de Seguro das Frotas - Horizonte de 2045</t>
  </si>
</sst>
</file>

<file path=xl/styles.xml><?xml version="1.0" encoding="utf-8"?>
<styleSheet xmlns="http://schemas.openxmlformats.org/spreadsheetml/2006/main">
  <numFmts count="1">
    <numFmt numFmtId="164" formatCode="#,##0.00000"/>
  </numFmts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3" fillId="0" borderId="0" xfId="0" applyFont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3" fontId="3" fillId="2" borderId="0" xfId="0" applyNumberFormat="1" applyFont="1" applyFill="1" applyBorder="1"/>
    <xf numFmtId="164" fontId="2" fillId="0" borderId="1" xfId="0" applyNumberFormat="1" applyFont="1" applyBorder="1"/>
    <xf numFmtId="0" fontId="3" fillId="2" borderId="0" xfId="0" applyFont="1" applyFill="1"/>
    <xf numFmtId="0" fontId="2" fillId="2" borderId="0" xfId="0" applyFont="1" applyFill="1"/>
    <xf numFmtId="0" fontId="3" fillId="2" borderId="6" xfId="0" applyFont="1" applyFill="1" applyBorder="1"/>
    <xf numFmtId="3" fontId="3" fillId="2" borderId="6" xfId="0" applyNumberFormat="1" applyFont="1" applyFill="1" applyBorder="1"/>
    <xf numFmtId="0" fontId="3" fillId="2" borderId="6" xfId="0" applyFont="1" applyFill="1" applyBorder="1" applyAlignment="1">
      <alignment horizontal="center"/>
    </xf>
    <xf numFmtId="4" fontId="3" fillId="2" borderId="6" xfId="0" applyNumberFormat="1" applyFont="1" applyFill="1" applyBorder="1"/>
    <xf numFmtId="0" fontId="3" fillId="2" borderId="0" xfId="0" applyFont="1" applyFill="1" applyBorder="1"/>
    <xf numFmtId="4" fontId="3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3" fontId="3" fillId="2" borderId="4" xfId="0" applyNumberFormat="1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/>
    <xf numFmtId="0" fontId="2" fillId="2" borderId="6" xfId="0" applyFont="1" applyFill="1" applyBorder="1"/>
    <xf numFmtId="164" fontId="2" fillId="2" borderId="1" xfId="0" applyNumberFormat="1" applyFont="1" applyFill="1" applyBorder="1"/>
    <xf numFmtId="3" fontId="3" fillId="2" borderId="0" xfId="0" applyNumberFormat="1" applyFont="1" applyFill="1"/>
    <xf numFmtId="0" fontId="3" fillId="2" borderId="0" xfId="0" applyFont="1" applyFill="1" applyAlignment="1">
      <alignment horizontal="center"/>
    </xf>
    <xf numFmtId="4" fontId="3" fillId="2" borderId="0" xfId="0" applyNumberFormat="1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/>
    <xf numFmtId="0" fontId="3" fillId="2" borderId="4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48"/>
  <dimension ref="A2:Q65"/>
  <sheetViews>
    <sheetView tabSelected="1" workbookViewId="0">
      <selection activeCell="A33" sqref="A33"/>
    </sheetView>
  </sheetViews>
  <sheetFormatPr defaultRowHeight="15"/>
  <cols>
    <col min="1" max="1" width="21.140625" style="1" customWidth="1"/>
    <col min="2" max="2" width="9.140625" style="1"/>
    <col min="3" max="3" width="17.28515625" style="1" customWidth="1"/>
    <col min="4" max="4" width="12.140625" style="1" customWidth="1"/>
    <col min="5" max="5" width="14.5703125" style="1" customWidth="1"/>
    <col min="6" max="6" width="14.7109375" style="1" customWidth="1"/>
    <col min="7" max="7" width="15.140625" style="1" customWidth="1"/>
    <col min="8" max="9" width="15.28515625" style="1" customWidth="1"/>
    <col min="10" max="10" width="17.140625" style="1" customWidth="1"/>
    <col min="11" max="11" width="15.42578125" style="1" customWidth="1"/>
    <col min="12" max="12" width="18.7109375" style="1" customWidth="1"/>
    <col min="13" max="13" width="18" style="1" customWidth="1"/>
    <col min="14" max="14" width="15.5703125" style="1" customWidth="1"/>
    <col min="15" max="15" width="14" style="1" customWidth="1"/>
    <col min="16" max="16" width="12.7109375" style="1" customWidth="1"/>
    <col min="17" max="17" width="14.5703125" style="1" customWidth="1"/>
  </cols>
  <sheetData>
    <row r="2" spans="1:17" ht="15.75">
      <c r="A2" s="35" t="s">
        <v>46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6.5" thickBot="1">
      <c r="A3" s="24"/>
      <c r="B3" s="25"/>
      <c r="C3" s="25"/>
      <c r="D3" s="2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.75">
      <c r="A4" s="30" t="s">
        <v>41</v>
      </c>
      <c r="B4" s="30"/>
      <c r="C4" s="30"/>
      <c r="D4" s="30" t="s">
        <v>0</v>
      </c>
      <c r="E4" s="32" t="s">
        <v>33</v>
      </c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7" ht="12.75" customHeight="1">
      <c r="A5" s="30"/>
      <c r="B5" s="30"/>
      <c r="C5" s="30"/>
      <c r="D5" s="30"/>
      <c r="E5" s="33" t="s">
        <v>1</v>
      </c>
      <c r="F5" s="33"/>
      <c r="G5" s="33"/>
      <c r="H5" s="33"/>
      <c r="I5" s="33"/>
      <c r="J5" s="2"/>
      <c r="K5" s="33" t="s">
        <v>2</v>
      </c>
      <c r="L5" s="33"/>
      <c r="M5" s="33" t="s">
        <v>3</v>
      </c>
      <c r="N5" s="33"/>
      <c r="O5" s="33"/>
      <c r="P5" s="33" t="s">
        <v>4</v>
      </c>
      <c r="Q5" s="33"/>
    </row>
    <row r="6" spans="1:17" ht="12.75" customHeight="1">
      <c r="A6" s="30"/>
      <c r="B6" s="30"/>
      <c r="C6" s="30"/>
      <c r="D6" s="30"/>
      <c r="E6" s="34" t="s">
        <v>32</v>
      </c>
      <c r="F6" s="34"/>
      <c r="G6" s="34"/>
      <c r="H6" s="34"/>
      <c r="I6" s="33" t="s">
        <v>5</v>
      </c>
      <c r="J6" s="33"/>
      <c r="K6" s="34" t="s">
        <v>6</v>
      </c>
      <c r="L6" s="34"/>
      <c r="M6" s="34" t="s">
        <v>40</v>
      </c>
      <c r="N6" s="34"/>
      <c r="O6" s="34"/>
      <c r="P6" s="2" t="s">
        <v>7</v>
      </c>
      <c r="Q6" s="2" t="s">
        <v>8</v>
      </c>
    </row>
    <row r="7" spans="1:17" ht="12.75" customHeight="1">
      <c r="A7" s="30"/>
      <c r="B7" s="30"/>
      <c r="C7" s="30"/>
      <c r="D7" s="30"/>
      <c r="E7" s="3" t="s">
        <v>9</v>
      </c>
      <c r="F7" s="28" t="str">
        <f>+E8</f>
        <v>Iguaçu</v>
      </c>
      <c r="G7" s="3" t="str">
        <f>+F8</f>
        <v>Desvio Ribas</v>
      </c>
      <c r="H7" s="28" t="s">
        <v>38</v>
      </c>
      <c r="I7" s="28" t="str">
        <f>+G8</f>
        <v>Guarapuava</v>
      </c>
      <c r="J7" s="28" t="str">
        <f>+I8</f>
        <v>Cascavel</v>
      </c>
      <c r="K7" s="3" t="s">
        <v>43</v>
      </c>
      <c r="L7" s="28" t="s">
        <v>10</v>
      </c>
      <c r="M7" s="28" t="str">
        <f>+L8</f>
        <v>Front. Argentina</v>
      </c>
      <c r="N7" s="28" t="str">
        <f>+M8</f>
        <v>J.V. Gonzalez</v>
      </c>
      <c r="O7" s="3" t="str">
        <f>+N8</f>
        <v>Salta</v>
      </c>
      <c r="P7" s="28" t="str">
        <f>+O8</f>
        <v>Socompa</v>
      </c>
      <c r="Q7" s="3" t="str">
        <f>+P8</f>
        <v>A. Victoria</v>
      </c>
    </row>
    <row r="8" spans="1:17" ht="12.75" customHeight="1" thickBot="1">
      <c r="A8" s="31"/>
      <c r="B8" s="31"/>
      <c r="C8" s="31"/>
      <c r="D8" s="31"/>
      <c r="E8" s="29" t="s">
        <v>34</v>
      </c>
      <c r="F8" s="29" t="s">
        <v>11</v>
      </c>
      <c r="G8" s="29" t="s">
        <v>12</v>
      </c>
      <c r="H8" s="29" t="s">
        <v>37</v>
      </c>
      <c r="I8" s="29" t="s">
        <v>13</v>
      </c>
      <c r="J8" s="29" t="s">
        <v>44</v>
      </c>
      <c r="K8" s="29" t="s">
        <v>14</v>
      </c>
      <c r="L8" s="29" t="s">
        <v>45</v>
      </c>
      <c r="M8" s="29" t="s">
        <v>35</v>
      </c>
      <c r="N8" s="29" t="s">
        <v>15</v>
      </c>
      <c r="O8" s="29" t="s">
        <v>16</v>
      </c>
      <c r="P8" s="29" t="s">
        <v>36</v>
      </c>
      <c r="Q8" s="29" t="s">
        <v>17</v>
      </c>
    </row>
    <row r="9" spans="1:17" ht="15.75">
      <c r="A9" s="7" t="s">
        <v>18</v>
      </c>
      <c r="B9" s="8" t="s">
        <v>19</v>
      </c>
      <c r="C9" s="9"/>
      <c r="D9" s="10" t="s">
        <v>20</v>
      </c>
      <c r="E9" s="11">
        <v>34</v>
      </c>
      <c r="F9" s="11">
        <v>17</v>
      </c>
      <c r="G9" s="11">
        <v>21</v>
      </c>
      <c r="H9" s="11">
        <v>19</v>
      </c>
      <c r="I9" s="11">
        <v>18</v>
      </c>
      <c r="J9" s="11">
        <v>8</v>
      </c>
      <c r="K9" s="11">
        <v>11</v>
      </c>
      <c r="L9" s="11">
        <v>7</v>
      </c>
      <c r="M9" s="11">
        <v>33</v>
      </c>
      <c r="N9" s="11">
        <v>10</v>
      </c>
      <c r="O9" s="11">
        <v>17</v>
      </c>
      <c r="P9" s="11">
        <v>16</v>
      </c>
      <c r="Q9" s="11">
        <v>24</v>
      </c>
    </row>
    <row r="10" spans="1:17">
      <c r="A10" s="6"/>
      <c r="B10" s="12" t="s">
        <v>21</v>
      </c>
      <c r="C10" s="13"/>
      <c r="D10" s="14" t="s">
        <v>21</v>
      </c>
      <c r="E10" s="13">
        <v>71.23</v>
      </c>
      <c r="F10" s="13">
        <v>71.23</v>
      </c>
      <c r="G10" s="13">
        <v>71.23</v>
      </c>
      <c r="H10" s="13">
        <v>71.23</v>
      </c>
      <c r="I10" s="13">
        <v>71.23</v>
      </c>
      <c r="J10" s="13">
        <v>71.23</v>
      </c>
      <c r="K10" s="13">
        <v>71.23</v>
      </c>
      <c r="L10" s="13">
        <v>71.23</v>
      </c>
      <c r="M10" s="13">
        <v>71.23</v>
      </c>
      <c r="N10" s="13">
        <v>71.23</v>
      </c>
      <c r="O10" s="13">
        <v>46.58</v>
      </c>
      <c r="P10" s="13">
        <v>46.58</v>
      </c>
      <c r="Q10" s="13">
        <v>46.58</v>
      </c>
    </row>
    <row r="11" spans="1:17">
      <c r="A11" s="6"/>
      <c r="B11" s="12" t="s">
        <v>22</v>
      </c>
      <c r="C11" s="13"/>
      <c r="D11" s="14" t="s">
        <v>23</v>
      </c>
      <c r="E11" s="13">
        <v>365</v>
      </c>
      <c r="F11" s="13">
        <v>365</v>
      </c>
      <c r="G11" s="13">
        <v>365</v>
      </c>
      <c r="H11" s="13">
        <v>365</v>
      </c>
      <c r="I11" s="13">
        <v>365</v>
      </c>
      <c r="J11" s="13">
        <v>365</v>
      </c>
      <c r="K11" s="13">
        <v>365</v>
      </c>
      <c r="L11" s="13">
        <v>365</v>
      </c>
      <c r="M11" s="13">
        <v>365</v>
      </c>
      <c r="N11" s="13">
        <v>365</v>
      </c>
      <c r="O11" s="13">
        <v>365</v>
      </c>
      <c r="P11" s="13">
        <v>365</v>
      </c>
      <c r="Q11" s="13">
        <v>365</v>
      </c>
    </row>
    <row r="12" spans="1:17">
      <c r="A12" s="12"/>
      <c r="B12" s="12" t="s">
        <v>39</v>
      </c>
      <c r="C12" s="4"/>
      <c r="D12" s="14" t="s">
        <v>24</v>
      </c>
      <c r="E12" s="13">
        <v>883964.3</v>
      </c>
      <c r="F12" s="13">
        <v>441982.15</v>
      </c>
      <c r="G12" s="13">
        <v>545977.94999999995</v>
      </c>
      <c r="H12" s="13">
        <v>493980.05</v>
      </c>
      <c r="I12" s="13">
        <v>467981.1</v>
      </c>
      <c r="J12" s="13">
        <v>207991.6</v>
      </c>
      <c r="K12" s="13">
        <v>285988.45</v>
      </c>
      <c r="L12" s="13">
        <v>181992.65</v>
      </c>
      <c r="M12" s="13">
        <v>857965.35</v>
      </c>
      <c r="N12" s="13">
        <v>259989.5</v>
      </c>
      <c r="O12" s="13">
        <v>289028.90000000002</v>
      </c>
      <c r="P12" s="13">
        <v>272027.2</v>
      </c>
      <c r="Q12" s="13">
        <v>408040.8</v>
      </c>
    </row>
    <row r="13" spans="1:17">
      <c r="A13" s="12" t="s">
        <v>25</v>
      </c>
      <c r="B13" s="12"/>
      <c r="C13" s="14"/>
      <c r="D13" s="14" t="s">
        <v>26</v>
      </c>
      <c r="E13" s="4">
        <v>1305120</v>
      </c>
      <c r="F13" s="4">
        <v>1839528</v>
      </c>
      <c r="G13" s="4">
        <v>1356160</v>
      </c>
      <c r="H13" s="4">
        <v>816060</v>
      </c>
      <c r="I13" s="4">
        <v>1463200</v>
      </c>
      <c r="J13" s="4">
        <v>295120</v>
      </c>
      <c r="K13" s="4">
        <v>493506</v>
      </c>
      <c r="L13" s="4">
        <v>291650</v>
      </c>
      <c r="M13" s="4">
        <v>1671360</v>
      </c>
      <c r="N13" s="4">
        <v>357552</v>
      </c>
      <c r="O13" s="4">
        <v>342600</v>
      </c>
      <c r="P13" s="4">
        <v>325800</v>
      </c>
      <c r="Q13" s="4">
        <v>310050</v>
      </c>
    </row>
    <row r="14" spans="1:17" ht="16.5" thickBot="1">
      <c r="A14" s="24" t="s">
        <v>27</v>
      </c>
      <c r="B14" s="25"/>
      <c r="C14" s="15"/>
      <c r="D14" s="15" t="s">
        <v>28</v>
      </c>
      <c r="E14" s="5">
        <v>6.8000000000000005E-4</v>
      </c>
      <c r="F14" s="5">
        <v>2.4000000000000001E-4</v>
      </c>
      <c r="G14" s="5">
        <v>4.0000000000000002E-4</v>
      </c>
      <c r="H14" s="5">
        <v>6.0999999999999997E-4</v>
      </c>
      <c r="I14" s="5">
        <v>3.2000000000000003E-4</v>
      </c>
      <c r="J14" s="5">
        <v>6.9999999999999999E-4</v>
      </c>
      <c r="K14" s="5">
        <v>5.8E-4</v>
      </c>
      <c r="L14" s="5">
        <v>6.2E-4</v>
      </c>
      <c r="M14" s="5">
        <v>5.1000000000000004E-4</v>
      </c>
      <c r="N14" s="5">
        <v>7.2999999999999996E-4</v>
      </c>
      <c r="O14" s="5">
        <v>8.4000000000000003E-4</v>
      </c>
      <c r="P14" s="5">
        <v>8.3000000000000001E-4</v>
      </c>
      <c r="Q14" s="5">
        <v>1.32E-3</v>
      </c>
    </row>
    <row r="15" spans="1:17" ht="15.75">
      <c r="A15" s="26" t="s">
        <v>29</v>
      </c>
      <c r="B15" s="27" t="s">
        <v>19</v>
      </c>
      <c r="C15" s="16"/>
      <c r="D15" s="17" t="s">
        <v>30</v>
      </c>
      <c r="E15" s="16">
        <v>797</v>
      </c>
      <c r="F15" s="16">
        <v>384</v>
      </c>
      <c r="G15" s="16">
        <v>361</v>
      </c>
      <c r="H15" s="16">
        <v>316</v>
      </c>
      <c r="I15" s="16">
        <v>328</v>
      </c>
      <c r="J15" s="16">
        <v>137</v>
      </c>
      <c r="K15" s="16">
        <v>244</v>
      </c>
      <c r="L15" s="16">
        <v>137</v>
      </c>
      <c r="M15" s="16">
        <v>520</v>
      </c>
      <c r="N15" s="16">
        <v>140</v>
      </c>
      <c r="O15" s="16">
        <v>85</v>
      </c>
      <c r="P15" s="16">
        <v>105</v>
      </c>
      <c r="Q15" s="16">
        <v>173</v>
      </c>
    </row>
    <row r="16" spans="1:17">
      <c r="A16" s="12"/>
      <c r="B16" s="12" t="s">
        <v>21</v>
      </c>
      <c r="C16" s="13"/>
      <c r="D16" s="14" t="s">
        <v>21</v>
      </c>
      <c r="E16" s="13">
        <v>2.4700000000000002</v>
      </c>
      <c r="F16" s="13">
        <v>2.4700000000000002</v>
      </c>
      <c r="G16" s="13">
        <v>2.4700000000000002</v>
      </c>
      <c r="H16" s="13">
        <v>2.4700000000000002</v>
      </c>
      <c r="I16" s="13">
        <v>2.4700000000000002</v>
      </c>
      <c r="J16" s="13">
        <v>2.4700000000000002</v>
      </c>
      <c r="K16" s="13">
        <v>2.4700000000000002</v>
      </c>
      <c r="L16" s="13">
        <v>2.4700000000000002</v>
      </c>
      <c r="M16" s="13">
        <v>2.4700000000000002</v>
      </c>
      <c r="N16" s="13">
        <v>2.4700000000000002</v>
      </c>
      <c r="O16" s="13">
        <v>2.4700000000000002</v>
      </c>
      <c r="P16" s="13">
        <v>2.4700000000000002</v>
      </c>
      <c r="Q16" s="13">
        <v>2.4700000000000002</v>
      </c>
    </row>
    <row r="17" spans="1:17">
      <c r="A17" s="12"/>
      <c r="B17" s="12" t="s">
        <v>22</v>
      </c>
      <c r="C17" s="13"/>
      <c r="D17" s="14" t="s">
        <v>23</v>
      </c>
      <c r="E17" s="13">
        <v>365</v>
      </c>
      <c r="F17" s="13">
        <v>365</v>
      </c>
      <c r="G17" s="13">
        <v>365</v>
      </c>
      <c r="H17" s="13">
        <v>365</v>
      </c>
      <c r="I17" s="13">
        <v>365</v>
      </c>
      <c r="J17" s="13">
        <v>365</v>
      </c>
      <c r="K17" s="13">
        <v>365</v>
      </c>
      <c r="L17" s="13">
        <v>365</v>
      </c>
      <c r="M17" s="13">
        <v>365</v>
      </c>
      <c r="N17" s="13">
        <v>365</v>
      </c>
      <c r="O17" s="13">
        <v>365</v>
      </c>
      <c r="P17" s="13">
        <v>365</v>
      </c>
      <c r="Q17" s="13">
        <v>365</v>
      </c>
    </row>
    <row r="18" spans="1:17">
      <c r="A18" s="12"/>
      <c r="B18" s="12" t="s">
        <v>39</v>
      </c>
      <c r="C18" s="4"/>
      <c r="D18" s="14" t="s">
        <v>24</v>
      </c>
      <c r="E18" s="13">
        <v>718535.35</v>
      </c>
      <c r="F18" s="13">
        <v>346195.20000000001</v>
      </c>
      <c r="G18" s="13">
        <v>325459.55</v>
      </c>
      <c r="H18" s="13">
        <v>284889.8</v>
      </c>
      <c r="I18" s="13">
        <v>295708.40000000002</v>
      </c>
      <c r="J18" s="13">
        <v>123512.35</v>
      </c>
      <c r="K18" s="13">
        <v>219978.2</v>
      </c>
      <c r="L18" s="13">
        <v>123512.35</v>
      </c>
      <c r="M18" s="13">
        <v>468806</v>
      </c>
      <c r="N18" s="13">
        <v>126217</v>
      </c>
      <c r="O18" s="13">
        <v>76631.75</v>
      </c>
      <c r="P18" s="13">
        <v>94662.75</v>
      </c>
      <c r="Q18" s="13">
        <v>155968.15</v>
      </c>
    </row>
    <row r="19" spans="1:17">
      <c r="A19" s="12" t="s">
        <v>25</v>
      </c>
      <c r="B19" s="12"/>
      <c r="C19" s="14"/>
      <c r="D19" s="14" t="s">
        <v>26</v>
      </c>
      <c r="E19" s="4">
        <v>1305120</v>
      </c>
      <c r="F19" s="4">
        <v>1839528</v>
      </c>
      <c r="G19" s="4">
        <v>1356160</v>
      </c>
      <c r="H19" s="4">
        <v>816060</v>
      </c>
      <c r="I19" s="4">
        <v>1463200</v>
      </c>
      <c r="J19" s="4">
        <v>295120</v>
      </c>
      <c r="K19" s="4">
        <v>493506</v>
      </c>
      <c r="L19" s="4">
        <v>291650</v>
      </c>
      <c r="M19" s="4">
        <v>1671360</v>
      </c>
      <c r="N19" s="4">
        <v>357552</v>
      </c>
      <c r="O19" s="4">
        <v>342600</v>
      </c>
      <c r="P19" s="4">
        <v>325800</v>
      </c>
      <c r="Q19" s="4">
        <v>310050</v>
      </c>
    </row>
    <row r="20" spans="1:17" ht="16.5" thickBot="1">
      <c r="A20" s="24" t="s">
        <v>31</v>
      </c>
      <c r="B20" s="25"/>
      <c r="C20" s="15"/>
      <c r="D20" s="15" t="s">
        <v>28</v>
      </c>
      <c r="E20" s="5">
        <v>5.5000000000000003E-4</v>
      </c>
      <c r="F20" s="5">
        <v>1.9000000000000001E-4</v>
      </c>
      <c r="G20" s="5">
        <v>2.4000000000000001E-4</v>
      </c>
      <c r="H20" s="5">
        <v>3.5E-4</v>
      </c>
      <c r="I20" s="5">
        <v>2.0000000000000001E-4</v>
      </c>
      <c r="J20" s="5">
        <v>4.2000000000000002E-4</v>
      </c>
      <c r="K20" s="5">
        <v>4.4999999999999999E-4</v>
      </c>
      <c r="L20" s="5">
        <v>4.2000000000000002E-4</v>
      </c>
      <c r="M20" s="5">
        <v>2.7999999999999998E-4</v>
      </c>
      <c r="N20" s="5">
        <v>3.5E-4</v>
      </c>
      <c r="O20" s="5">
        <v>2.2000000000000001E-4</v>
      </c>
      <c r="P20" s="5">
        <v>2.9E-4</v>
      </c>
      <c r="Q20" s="5">
        <v>5.0000000000000001E-4</v>
      </c>
    </row>
    <row r="21" spans="1:17">
      <c r="A21" s="18" t="s">
        <v>42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4" spans="1:17" ht="15.75">
      <c r="A24" s="35" t="s">
        <v>47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ht="16.5" thickBot="1">
      <c r="A25" s="24"/>
      <c r="B25" s="25"/>
      <c r="C25" s="25"/>
      <c r="D25" s="25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ht="15.75">
      <c r="A26" s="30" t="s">
        <v>41</v>
      </c>
      <c r="B26" s="30"/>
      <c r="C26" s="30"/>
      <c r="D26" s="30" t="s">
        <v>0</v>
      </c>
      <c r="E26" s="32" t="s">
        <v>33</v>
      </c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</row>
    <row r="27" spans="1:17" ht="12.75" customHeight="1">
      <c r="A27" s="30"/>
      <c r="B27" s="30"/>
      <c r="C27" s="30"/>
      <c r="D27" s="30"/>
      <c r="E27" s="33" t="s">
        <v>1</v>
      </c>
      <c r="F27" s="33"/>
      <c r="G27" s="33"/>
      <c r="H27" s="33"/>
      <c r="I27" s="33"/>
      <c r="J27" s="2"/>
      <c r="K27" s="33" t="s">
        <v>2</v>
      </c>
      <c r="L27" s="33"/>
      <c r="M27" s="33" t="s">
        <v>3</v>
      </c>
      <c r="N27" s="33"/>
      <c r="O27" s="33"/>
      <c r="P27" s="33" t="s">
        <v>4</v>
      </c>
      <c r="Q27" s="33"/>
    </row>
    <row r="28" spans="1:17" ht="12.75" customHeight="1">
      <c r="A28" s="30"/>
      <c r="B28" s="30"/>
      <c r="C28" s="30"/>
      <c r="D28" s="30"/>
      <c r="E28" s="34" t="s">
        <v>32</v>
      </c>
      <c r="F28" s="34"/>
      <c r="G28" s="34"/>
      <c r="H28" s="34"/>
      <c r="I28" s="33" t="s">
        <v>5</v>
      </c>
      <c r="J28" s="33"/>
      <c r="K28" s="34" t="s">
        <v>6</v>
      </c>
      <c r="L28" s="34"/>
      <c r="M28" s="34" t="s">
        <v>40</v>
      </c>
      <c r="N28" s="34"/>
      <c r="O28" s="34"/>
      <c r="P28" s="2" t="s">
        <v>7</v>
      </c>
      <c r="Q28" s="2" t="s">
        <v>8</v>
      </c>
    </row>
    <row r="29" spans="1:17" ht="12.75" customHeight="1">
      <c r="A29" s="30"/>
      <c r="B29" s="30"/>
      <c r="C29" s="30"/>
      <c r="D29" s="30"/>
      <c r="E29" s="3" t="s">
        <v>9</v>
      </c>
      <c r="F29" s="28" t="str">
        <f>+E30</f>
        <v>Iguaçu</v>
      </c>
      <c r="G29" s="3" t="str">
        <f>+F30</f>
        <v>Desvio Ribas</v>
      </c>
      <c r="H29" s="28" t="s">
        <v>38</v>
      </c>
      <c r="I29" s="28" t="str">
        <f>+G30</f>
        <v>Guarapuava</v>
      </c>
      <c r="J29" s="28" t="str">
        <f>+I30</f>
        <v>Cascavel</v>
      </c>
      <c r="K29" s="3" t="s">
        <v>43</v>
      </c>
      <c r="L29" s="28" t="s">
        <v>10</v>
      </c>
      <c r="M29" s="28" t="str">
        <f>+L30</f>
        <v>Front. Argentina</v>
      </c>
      <c r="N29" s="28" t="str">
        <f>+M30</f>
        <v>J.V. Gonzalez</v>
      </c>
      <c r="O29" s="3" t="str">
        <f>+N30</f>
        <v>Salta</v>
      </c>
      <c r="P29" s="28" t="str">
        <f>+O30</f>
        <v>Socompa</v>
      </c>
      <c r="Q29" s="3" t="str">
        <f>+P30</f>
        <v>A. Victoria</v>
      </c>
    </row>
    <row r="30" spans="1:17" ht="12.75" customHeight="1" thickBot="1">
      <c r="A30" s="31"/>
      <c r="B30" s="31"/>
      <c r="C30" s="31"/>
      <c r="D30" s="31"/>
      <c r="E30" s="29" t="s">
        <v>34</v>
      </c>
      <c r="F30" s="29" t="s">
        <v>11</v>
      </c>
      <c r="G30" s="29" t="s">
        <v>12</v>
      </c>
      <c r="H30" s="29" t="s">
        <v>37</v>
      </c>
      <c r="I30" s="29" t="s">
        <v>13</v>
      </c>
      <c r="J30" s="29" t="s">
        <v>44</v>
      </c>
      <c r="K30" s="29" t="s">
        <v>14</v>
      </c>
      <c r="L30" s="29" t="s">
        <v>45</v>
      </c>
      <c r="M30" s="29" t="s">
        <v>35</v>
      </c>
      <c r="N30" s="29" t="s">
        <v>15</v>
      </c>
      <c r="O30" s="29" t="s">
        <v>16</v>
      </c>
      <c r="P30" s="29" t="s">
        <v>36</v>
      </c>
      <c r="Q30" s="29" t="s">
        <v>17</v>
      </c>
    </row>
    <row r="31" spans="1:17" ht="15.75">
      <c r="A31" s="19" t="s">
        <v>18</v>
      </c>
      <c r="B31" s="8" t="s">
        <v>19</v>
      </c>
      <c r="C31" s="9"/>
      <c r="D31" s="10" t="s">
        <v>20</v>
      </c>
      <c r="E31" s="11">
        <v>44</v>
      </c>
      <c r="F31" s="11">
        <v>21</v>
      </c>
      <c r="G31" s="11">
        <v>29</v>
      </c>
      <c r="H31" s="11">
        <v>25</v>
      </c>
      <c r="I31" s="11">
        <v>26</v>
      </c>
      <c r="J31" s="11">
        <v>14</v>
      </c>
      <c r="K31" s="11">
        <v>19</v>
      </c>
      <c r="L31" s="11">
        <v>10</v>
      </c>
      <c r="M31" s="11">
        <v>43</v>
      </c>
      <c r="N31" s="11">
        <v>12</v>
      </c>
      <c r="O31" s="11">
        <v>20</v>
      </c>
      <c r="P31" s="11">
        <v>18</v>
      </c>
      <c r="Q31" s="11">
        <v>26</v>
      </c>
    </row>
    <row r="32" spans="1:17">
      <c r="A32" s="12"/>
      <c r="B32" s="12" t="s">
        <v>21</v>
      </c>
      <c r="C32" s="13"/>
      <c r="D32" s="14" t="s">
        <v>21</v>
      </c>
      <c r="E32" s="13">
        <v>71.23</v>
      </c>
      <c r="F32" s="13">
        <v>71.23</v>
      </c>
      <c r="G32" s="13">
        <v>71.23</v>
      </c>
      <c r="H32" s="13">
        <v>71.23</v>
      </c>
      <c r="I32" s="13">
        <v>71.23</v>
      </c>
      <c r="J32" s="13">
        <v>71.23</v>
      </c>
      <c r="K32" s="13">
        <v>71.23</v>
      </c>
      <c r="L32" s="13">
        <v>71.23</v>
      </c>
      <c r="M32" s="13">
        <v>71.23</v>
      </c>
      <c r="N32" s="13">
        <v>71.23</v>
      </c>
      <c r="O32" s="13">
        <v>46.58</v>
      </c>
      <c r="P32" s="13">
        <v>46.58</v>
      </c>
      <c r="Q32" s="13">
        <v>46.58</v>
      </c>
    </row>
    <row r="33" spans="1:17">
      <c r="A33" s="12"/>
      <c r="B33" s="12" t="s">
        <v>22</v>
      </c>
      <c r="C33" s="13"/>
      <c r="D33" s="14" t="s">
        <v>23</v>
      </c>
      <c r="E33" s="13">
        <v>365</v>
      </c>
      <c r="F33" s="13">
        <v>365</v>
      </c>
      <c r="G33" s="13">
        <v>365</v>
      </c>
      <c r="H33" s="13">
        <v>365</v>
      </c>
      <c r="I33" s="13">
        <v>365</v>
      </c>
      <c r="J33" s="13">
        <v>365</v>
      </c>
      <c r="K33" s="13">
        <v>365</v>
      </c>
      <c r="L33" s="13">
        <v>365</v>
      </c>
      <c r="M33" s="13">
        <v>365</v>
      </c>
      <c r="N33" s="13">
        <v>365</v>
      </c>
      <c r="O33" s="13">
        <v>365</v>
      </c>
      <c r="P33" s="13">
        <v>365</v>
      </c>
      <c r="Q33" s="13">
        <v>365</v>
      </c>
    </row>
    <row r="34" spans="1:17">
      <c r="A34" s="12"/>
      <c r="B34" s="12" t="s">
        <v>39</v>
      </c>
      <c r="C34" s="4"/>
      <c r="D34" s="14" t="s">
        <v>24</v>
      </c>
      <c r="E34" s="13">
        <v>1143953.8</v>
      </c>
      <c r="F34" s="13">
        <v>545977.94999999995</v>
      </c>
      <c r="G34" s="13">
        <v>753969.55</v>
      </c>
      <c r="H34" s="13">
        <v>649973.75</v>
      </c>
      <c r="I34" s="13">
        <v>675972.7</v>
      </c>
      <c r="J34" s="13">
        <v>363985.3</v>
      </c>
      <c r="K34" s="13">
        <v>493980.05</v>
      </c>
      <c r="L34" s="13">
        <v>259989.5</v>
      </c>
      <c r="M34" s="13">
        <v>1117954.8500000001</v>
      </c>
      <c r="N34" s="13">
        <v>311987.40000000002</v>
      </c>
      <c r="O34" s="13">
        <v>340034</v>
      </c>
      <c r="P34" s="13">
        <v>306030.59999999998</v>
      </c>
      <c r="Q34" s="13">
        <v>442044.2</v>
      </c>
    </row>
    <row r="35" spans="1:17">
      <c r="A35" s="12" t="s">
        <v>25</v>
      </c>
      <c r="B35" s="12"/>
      <c r="C35" s="14"/>
      <c r="D35" s="14" t="s">
        <v>26</v>
      </c>
      <c r="E35" s="4">
        <v>1631400</v>
      </c>
      <c r="F35" s="4">
        <v>2230692</v>
      </c>
      <c r="G35" s="4">
        <v>1928290</v>
      </c>
      <c r="H35" s="4">
        <v>1049220</v>
      </c>
      <c r="I35" s="4">
        <v>2108000</v>
      </c>
      <c r="J35" s="4">
        <v>538160</v>
      </c>
      <c r="K35" s="4">
        <v>857142</v>
      </c>
      <c r="L35" s="4">
        <v>437475</v>
      </c>
      <c r="M35" s="4">
        <v>2117056</v>
      </c>
      <c r="N35" s="4">
        <v>446940</v>
      </c>
      <c r="O35" s="4">
        <v>399700</v>
      </c>
      <c r="P35" s="4">
        <v>343900</v>
      </c>
      <c r="Q35" s="4">
        <v>321975</v>
      </c>
    </row>
    <row r="36" spans="1:17" ht="16.5" thickBot="1">
      <c r="A36" s="24" t="s">
        <v>27</v>
      </c>
      <c r="B36" s="25"/>
      <c r="C36" s="15"/>
      <c r="D36" s="15" t="s">
        <v>28</v>
      </c>
      <c r="E36" s="20">
        <v>6.9999999999999999E-4</v>
      </c>
      <c r="F36" s="20">
        <v>2.4000000000000001E-4</v>
      </c>
      <c r="G36" s="20">
        <v>3.8999999999999999E-4</v>
      </c>
      <c r="H36" s="20">
        <v>6.2E-4</v>
      </c>
      <c r="I36" s="20">
        <v>3.2000000000000003E-4</v>
      </c>
      <c r="J36" s="20">
        <v>6.8000000000000005E-4</v>
      </c>
      <c r="K36" s="20">
        <v>5.8E-4</v>
      </c>
      <c r="L36" s="20">
        <v>5.9000000000000003E-4</v>
      </c>
      <c r="M36" s="20">
        <v>5.2999999999999998E-4</v>
      </c>
      <c r="N36" s="20">
        <v>6.9999999999999999E-4</v>
      </c>
      <c r="O36" s="20">
        <v>8.4999999999999995E-4</v>
      </c>
      <c r="P36" s="20">
        <v>8.8999999999999995E-4</v>
      </c>
      <c r="Q36" s="20">
        <v>1.3699999999999999E-3</v>
      </c>
    </row>
    <row r="37" spans="1:17" ht="15.75">
      <c r="A37" s="26" t="s">
        <v>29</v>
      </c>
      <c r="B37" s="27" t="s">
        <v>19</v>
      </c>
      <c r="C37" s="16"/>
      <c r="D37" s="17" t="s">
        <v>30</v>
      </c>
      <c r="E37" s="16">
        <v>989</v>
      </c>
      <c r="F37" s="16">
        <v>464</v>
      </c>
      <c r="G37" s="16">
        <v>509</v>
      </c>
      <c r="H37" s="16">
        <v>407</v>
      </c>
      <c r="I37" s="16">
        <v>472</v>
      </c>
      <c r="J37" s="16">
        <v>251</v>
      </c>
      <c r="K37" s="16">
        <v>431</v>
      </c>
      <c r="L37" s="16">
        <v>215</v>
      </c>
      <c r="M37" s="16">
        <v>657</v>
      </c>
      <c r="N37" s="16">
        <v>179</v>
      </c>
      <c r="O37" s="16">
        <v>98</v>
      </c>
      <c r="P37" s="16">
        <v>110</v>
      </c>
      <c r="Q37" s="16">
        <v>181</v>
      </c>
    </row>
    <row r="38" spans="1:17">
      <c r="A38" s="12"/>
      <c r="B38" s="12" t="s">
        <v>21</v>
      </c>
      <c r="C38" s="13"/>
      <c r="D38" s="14" t="s">
        <v>21</v>
      </c>
      <c r="E38" s="13">
        <v>2.4700000000000002</v>
      </c>
      <c r="F38" s="13">
        <v>2.4700000000000002</v>
      </c>
      <c r="G38" s="13">
        <v>2.4700000000000002</v>
      </c>
      <c r="H38" s="13">
        <v>2.4700000000000002</v>
      </c>
      <c r="I38" s="13">
        <v>2.4700000000000002</v>
      </c>
      <c r="J38" s="13">
        <v>2.4700000000000002</v>
      </c>
      <c r="K38" s="13">
        <v>2.4700000000000002</v>
      </c>
      <c r="L38" s="13">
        <v>2.4700000000000002</v>
      </c>
      <c r="M38" s="13">
        <v>2.4700000000000002</v>
      </c>
      <c r="N38" s="13">
        <v>2.4700000000000002</v>
      </c>
      <c r="O38" s="13">
        <v>2.4700000000000002</v>
      </c>
      <c r="P38" s="13">
        <v>2.4700000000000002</v>
      </c>
      <c r="Q38" s="13">
        <v>2.4700000000000002</v>
      </c>
    </row>
    <row r="39" spans="1:17">
      <c r="A39" s="12"/>
      <c r="B39" s="12" t="s">
        <v>22</v>
      </c>
      <c r="C39" s="13"/>
      <c r="D39" s="14" t="s">
        <v>23</v>
      </c>
      <c r="E39" s="13">
        <v>365</v>
      </c>
      <c r="F39" s="13">
        <v>365</v>
      </c>
      <c r="G39" s="13">
        <v>365</v>
      </c>
      <c r="H39" s="13">
        <v>365</v>
      </c>
      <c r="I39" s="13">
        <v>365</v>
      </c>
      <c r="J39" s="13">
        <v>365</v>
      </c>
      <c r="K39" s="13">
        <v>365</v>
      </c>
      <c r="L39" s="13">
        <v>365</v>
      </c>
      <c r="M39" s="13">
        <v>365</v>
      </c>
      <c r="N39" s="13">
        <v>365</v>
      </c>
      <c r="O39" s="13">
        <v>365</v>
      </c>
      <c r="P39" s="13">
        <v>365</v>
      </c>
      <c r="Q39" s="13">
        <v>365</v>
      </c>
    </row>
    <row r="40" spans="1:17">
      <c r="A40" s="12"/>
      <c r="B40" s="12" t="s">
        <v>39</v>
      </c>
      <c r="C40" s="4"/>
      <c r="D40" s="14" t="s">
        <v>24</v>
      </c>
      <c r="E40" s="13">
        <v>891632.95</v>
      </c>
      <c r="F40" s="13">
        <v>418319.2</v>
      </c>
      <c r="G40" s="13">
        <v>458888.95</v>
      </c>
      <c r="H40" s="13">
        <v>366930.85</v>
      </c>
      <c r="I40" s="13">
        <v>425531.6</v>
      </c>
      <c r="J40" s="13">
        <v>226289.05</v>
      </c>
      <c r="K40" s="13">
        <v>388568.05</v>
      </c>
      <c r="L40" s="13">
        <v>193833.25</v>
      </c>
      <c r="M40" s="13">
        <v>592318.35</v>
      </c>
      <c r="N40" s="13">
        <v>161377.45000000001</v>
      </c>
      <c r="O40" s="13">
        <v>88351.9</v>
      </c>
      <c r="P40" s="13">
        <v>99170.5</v>
      </c>
      <c r="Q40" s="13">
        <v>163180.54999999999</v>
      </c>
    </row>
    <row r="41" spans="1:17">
      <c r="A41" s="12" t="s">
        <v>25</v>
      </c>
      <c r="B41" s="12"/>
      <c r="C41" s="14"/>
      <c r="D41" s="14" t="s">
        <v>26</v>
      </c>
      <c r="E41" s="4">
        <v>1631400</v>
      </c>
      <c r="F41" s="4">
        <v>2230692</v>
      </c>
      <c r="G41" s="4">
        <v>1928290</v>
      </c>
      <c r="H41" s="4">
        <v>1049220</v>
      </c>
      <c r="I41" s="4">
        <v>2108000</v>
      </c>
      <c r="J41" s="4">
        <v>538160</v>
      </c>
      <c r="K41" s="4">
        <v>857142</v>
      </c>
      <c r="L41" s="4">
        <v>437475</v>
      </c>
      <c r="M41" s="4">
        <v>2117056</v>
      </c>
      <c r="N41" s="4">
        <v>446940</v>
      </c>
      <c r="O41" s="4">
        <v>399700</v>
      </c>
      <c r="P41" s="4">
        <v>343900</v>
      </c>
      <c r="Q41" s="4">
        <v>321975</v>
      </c>
    </row>
    <row r="42" spans="1:17" ht="16.5" thickBot="1">
      <c r="A42" s="24" t="s">
        <v>31</v>
      </c>
      <c r="B42" s="25"/>
      <c r="C42" s="15"/>
      <c r="D42" s="15" t="s">
        <v>28</v>
      </c>
      <c r="E42" s="20">
        <v>5.5000000000000003E-4</v>
      </c>
      <c r="F42" s="20">
        <v>1.9000000000000001E-4</v>
      </c>
      <c r="G42" s="20">
        <v>2.4000000000000001E-4</v>
      </c>
      <c r="H42" s="20">
        <v>3.5E-4</v>
      </c>
      <c r="I42" s="20">
        <v>2.0000000000000001E-4</v>
      </c>
      <c r="J42" s="20">
        <v>4.2000000000000002E-4</v>
      </c>
      <c r="K42" s="20">
        <v>4.4999999999999999E-4</v>
      </c>
      <c r="L42" s="20">
        <v>4.4000000000000002E-4</v>
      </c>
      <c r="M42" s="20">
        <v>2.7999999999999998E-4</v>
      </c>
      <c r="N42" s="20">
        <v>3.6000000000000002E-4</v>
      </c>
      <c r="O42" s="20">
        <v>2.2000000000000001E-4</v>
      </c>
      <c r="P42" s="20">
        <v>2.9E-4</v>
      </c>
      <c r="Q42" s="20">
        <v>5.1000000000000004E-4</v>
      </c>
    </row>
    <row r="43" spans="1:17">
      <c r="A43" s="18" t="s">
        <v>42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</row>
    <row r="46" spans="1:17" ht="15.75">
      <c r="A46" s="35" t="s">
        <v>48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17" ht="16.5" thickBot="1">
      <c r="A47" s="24"/>
      <c r="B47" s="25"/>
      <c r="C47" s="25"/>
      <c r="D47" s="2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17" ht="15.75">
      <c r="A48" s="30" t="s">
        <v>41</v>
      </c>
      <c r="B48" s="30"/>
      <c r="C48" s="30"/>
      <c r="D48" s="30" t="s">
        <v>0</v>
      </c>
      <c r="E48" s="32" t="s">
        <v>33</v>
      </c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</row>
    <row r="49" spans="1:17" ht="12.75" customHeight="1">
      <c r="A49" s="30"/>
      <c r="B49" s="30"/>
      <c r="C49" s="30"/>
      <c r="D49" s="30"/>
      <c r="E49" s="33" t="s">
        <v>1</v>
      </c>
      <c r="F49" s="33"/>
      <c r="G49" s="33"/>
      <c r="H49" s="33"/>
      <c r="I49" s="33"/>
      <c r="J49" s="2"/>
      <c r="K49" s="33" t="s">
        <v>2</v>
      </c>
      <c r="L49" s="33"/>
      <c r="M49" s="33" t="s">
        <v>3</v>
      </c>
      <c r="N49" s="33"/>
      <c r="O49" s="33"/>
      <c r="P49" s="33" t="s">
        <v>4</v>
      </c>
      <c r="Q49" s="33"/>
    </row>
    <row r="50" spans="1:17" ht="12.75" customHeight="1">
      <c r="A50" s="30"/>
      <c r="B50" s="30"/>
      <c r="C50" s="30"/>
      <c r="D50" s="30"/>
      <c r="E50" s="34" t="s">
        <v>32</v>
      </c>
      <c r="F50" s="34"/>
      <c r="G50" s="34"/>
      <c r="H50" s="34"/>
      <c r="I50" s="33" t="s">
        <v>5</v>
      </c>
      <c r="J50" s="33"/>
      <c r="K50" s="34" t="s">
        <v>6</v>
      </c>
      <c r="L50" s="34"/>
      <c r="M50" s="34" t="s">
        <v>40</v>
      </c>
      <c r="N50" s="34"/>
      <c r="O50" s="34"/>
      <c r="P50" s="2" t="s">
        <v>7</v>
      </c>
      <c r="Q50" s="2" t="s">
        <v>8</v>
      </c>
    </row>
    <row r="51" spans="1:17" ht="12.75" customHeight="1">
      <c r="A51" s="30"/>
      <c r="B51" s="30"/>
      <c r="C51" s="30"/>
      <c r="D51" s="30"/>
      <c r="E51" s="3" t="s">
        <v>9</v>
      </c>
      <c r="F51" s="28" t="str">
        <f>+E52</f>
        <v>Iguaçu</v>
      </c>
      <c r="G51" s="3" t="str">
        <f>+F52</f>
        <v>Desvio Ribas</v>
      </c>
      <c r="H51" s="28" t="s">
        <v>38</v>
      </c>
      <c r="I51" s="28" t="str">
        <f>+G52</f>
        <v>Guarapuava</v>
      </c>
      <c r="J51" s="28" t="str">
        <f>+I52</f>
        <v>Cascavel</v>
      </c>
      <c r="K51" s="3" t="s">
        <v>43</v>
      </c>
      <c r="L51" s="28" t="s">
        <v>10</v>
      </c>
      <c r="M51" s="28" t="str">
        <f>+L52</f>
        <v>Front. Argentina</v>
      </c>
      <c r="N51" s="28" t="str">
        <f>+M52</f>
        <v>J.V. Gonzalez</v>
      </c>
      <c r="O51" s="3" t="str">
        <f>+N52</f>
        <v>Salta</v>
      </c>
      <c r="P51" s="28" t="str">
        <f>+O52</f>
        <v>Socompa</v>
      </c>
      <c r="Q51" s="3" t="str">
        <f>+P52</f>
        <v>A. Victoria</v>
      </c>
    </row>
    <row r="52" spans="1:17" ht="12.75" customHeight="1" thickBot="1">
      <c r="A52" s="31"/>
      <c r="B52" s="31"/>
      <c r="C52" s="31"/>
      <c r="D52" s="31"/>
      <c r="E52" s="29" t="s">
        <v>34</v>
      </c>
      <c r="F52" s="29" t="s">
        <v>11</v>
      </c>
      <c r="G52" s="29" t="s">
        <v>12</v>
      </c>
      <c r="H52" s="29" t="s">
        <v>37</v>
      </c>
      <c r="I52" s="29" t="s">
        <v>13</v>
      </c>
      <c r="J52" s="29" t="s">
        <v>44</v>
      </c>
      <c r="K52" s="29" t="s">
        <v>14</v>
      </c>
      <c r="L52" s="29" t="s">
        <v>45</v>
      </c>
      <c r="M52" s="29" t="s">
        <v>35</v>
      </c>
      <c r="N52" s="29" t="s">
        <v>15</v>
      </c>
      <c r="O52" s="29" t="s">
        <v>16</v>
      </c>
      <c r="P52" s="29" t="s">
        <v>36</v>
      </c>
      <c r="Q52" s="29" t="s">
        <v>17</v>
      </c>
    </row>
    <row r="53" spans="1:17" ht="15.75">
      <c r="A53" s="7" t="s">
        <v>18</v>
      </c>
      <c r="B53" s="6" t="s">
        <v>19</v>
      </c>
      <c r="C53" s="21"/>
      <c r="D53" s="22" t="s">
        <v>20</v>
      </c>
      <c r="E53" s="23">
        <v>53</v>
      </c>
      <c r="F53" s="23">
        <v>24</v>
      </c>
      <c r="G53" s="23">
        <v>38</v>
      </c>
      <c r="H53" s="23">
        <v>30</v>
      </c>
      <c r="I53" s="23">
        <v>33</v>
      </c>
      <c r="J53" s="23">
        <v>18</v>
      </c>
      <c r="K53" s="23">
        <v>24</v>
      </c>
      <c r="L53" s="23">
        <v>12</v>
      </c>
      <c r="M53" s="23">
        <v>51</v>
      </c>
      <c r="N53" s="23">
        <v>21</v>
      </c>
      <c r="O53" s="23">
        <v>23</v>
      </c>
      <c r="P53" s="23">
        <v>19</v>
      </c>
      <c r="Q53" s="23">
        <v>27</v>
      </c>
    </row>
    <row r="54" spans="1:17">
      <c r="A54" s="6"/>
      <c r="B54" s="6" t="s">
        <v>21</v>
      </c>
      <c r="C54" s="23"/>
      <c r="D54" s="22" t="s">
        <v>21</v>
      </c>
      <c r="E54" s="23">
        <v>71.23</v>
      </c>
      <c r="F54" s="23">
        <v>71.23</v>
      </c>
      <c r="G54" s="23">
        <v>71.23</v>
      </c>
      <c r="H54" s="23">
        <v>71.23</v>
      </c>
      <c r="I54" s="23">
        <v>71.23</v>
      </c>
      <c r="J54" s="23">
        <v>71.23</v>
      </c>
      <c r="K54" s="23">
        <v>71.23</v>
      </c>
      <c r="L54" s="23">
        <v>71.23</v>
      </c>
      <c r="M54" s="23">
        <v>71.23</v>
      </c>
      <c r="N54" s="23">
        <v>71.23</v>
      </c>
      <c r="O54" s="23">
        <v>46.58</v>
      </c>
      <c r="P54" s="23">
        <v>46.58</v>
      </c>
      <c r="Q54" s="23">
        <v>46.58</v>
      </c>
    </row>
    <row r="55" spans="1:17">
      <c r="A55" s="6"/>
      <c r="B55" s="6" t="s">
        <v>22</v>
      </c>
      <c r="C55" s="23"/>
      <c r="D55" s="22" t="s">
        <v>23</v>
      </c>
      <c r="E55" s="23">
        <v>365</v>
      </c>
      <c r="F55" s="23">
        <v>365</v>
      </c>
      <c r="G55" s="23">
        <v>365</v>
      </c>
      <c r="H55" s="23">
        <v>365</v>
      </c>
      <c r="I55" s="23">
        <v>365</v>
      </c>
      <c r="J55" s="23">
        <v>365</v>
      </c>
      <c r="K55" s="23">
        <v>365</v>
      </c>
      <c r="L55" s="23">
        <v>365</v>
      </c>
      <c r="M55" s="23">
        <v>365</v>
      </c>
      <c r="N55" s="23">
        <v>365</v>
      </c>
      <c r="O55" s="23">
        <v>365</v>
      </c>
      <c r="P55" s="23">
        <v>365</v>
      </c>
      <c r="Q55" s="23">
        <v>365</v>
      </c>
    </row>
    <row r="56" spans="1:17">
      <c r="A56" s="12"/>
      <c r="B56" s="12" t="s">
        <v>39</v>
      </c>
      <c r="C56" s="4"/>
      <c r="D56" s="14" t="s">
        <v>24</v>
      </c>
      <c r="E56" s="13">
        <v>1377944.35</v>
      </c>
      <c r="F56" s="13">
        <v>623974.80000000005</v>
      </c>
      <c r="G56" s="13">
        <v>987960.1</v>
      </c>
      <c r="H56" s="13">
        <v>779968.5</v>
      </c>
      <c r="I56" s="13">
        <v>857965.35</v>
      </c>
      <c r="J56" s="13">
        <v>467981.1</v>
      </c>
      <c r="K56" s="13">
        <v>623974.80000000005</v>
      </c>
      <c r="L56" s="13">
        <v>311987.40000000002</v>
      </c>
      <c r="M56" s="13">
        <v>1325946.45</v>
      </c>
      <c r="N56" s="13">
        <v>545977.94999999995</v>
      </c>
      <c r="O56" s="13">
        <v>391039.1</v>
      </c>
      <c r="P56" s="13">
        <v>323032.3</v>
      </c>
      <c r="Q56" s="13">
        <v>459045.9</v>
      </c>
    </row>
    <row r="57" spans="1:17">
      <c r="A57" s="12" t="s">
        <v>25</v>
      </c>
      <c r="B57" s="12"/>
      <c r="C57" s="14"/>
      <c r="D57" s="14" t="s">
        <v>26</v>
      </c>
      <c r="E57" s="4">
        <v>2033812</v>
      </c>
      <c r="F57" s="4">
        <v>2643000</v>
      </c>
      <c r="G57" s="4">
        <v>2542800</v>
      </c>
      <c r="H57" s="4">
        <v>1282380</v>
      </c>
      <c r="I57" s="4">
        <v>2777600</v>
      </c>
      <c r="J57" s="4">
        <v>729120</v>
      </c>
      <c r="K57" s="4">
        <v>1116882</v>
      </c>
      <c r="L57" s="4">
        <v>583300</v>
      </c>
      <c r="M57" s="4">
        <v>2562752</v>
      </c>
      <c r="N57" s="4">
        <v>782145</v>
      </c>
      <c r="O57" s="4">
        <v>456800</v>
      </c>
      <c r="P57" s="4">
        <v>362000</v>
      </c>
      <c r="Q57" s="4">
        <v>333900</v>
      </c>
    </row>
    <row r="58" spans="1:17" ht="16.5" thickBot="1">
      <c r="A58" s="24" t="s">
        <v>27</v>
      </c>
      <c r="B58" s="25"/>
      <c r="C58" s="15"/>
      <c r="D58" s="15" t="s">
        <v>28</v>
      </c>
      <c r="E58" s="20">
        <v>6.8000000000000005E-4</v>
      </c>
      <c r="F58" s="20">
        <v>2.4000000000000001E-4</v>
      </c>
      <c r="G58" s="20">
        <v>3.8999999999999999E-4</v>
      </c>
      <c r="H58" s="20">
        <v>6.0999999999999997E-4</v>
      </c>
      <c r="I58" s="20">
        <v>3.1E-4</v>
      </c>
      <c r="J58" s="20">
        <v>6.4000000000000005E-4</v>
      </c>
      <c r="K58" s="20">
        <v>5.5999999999999995E-4</v>
      </c>
      <c r="L58" s="20">
        <v>5.2999999999999998E-4</v>
      </c>
      <c r="M58" s="20">
        <v>5.1999999999999995E-4</v>
      </c>
      <c r="N58" s="20">
        <v>6.9999999999999999E-4</v>
      </c>
      <c r="O58" s="20">
        <v>8.5999999999999998E-4</v>
      </c>
      <c r="P58" s="20">
        <v>8.8999999999999995E-4</v>
      </c>
      <c r="Q58" s="20">
        <v>1.3699999999999999E-3</v>
      </c>
    </row>
    <row r="59" spans="1:17" ht="15.75">
      <c r="A59" s="26" t="s">
        <v>29</v>
      </c>
      <c r="B59" s="27" t="s">
        <v>19</v>
      </c>
      <c r="C59" s="21"/>
      <c r="D59" s="22" t="s">
        <v>30</v>
      </c>
      <c r="E59" s="21">
        <v>1248</v>
      </c>
      <c r="F59" s="21">
        <v>554</v>
      </c>
      <c r="G59" s="21">
        <v>681</v>
      </c>
      <c r="H59" s="21">
        <v>498</v>
      </c>
      <c r="I59" s="21">
        <v>616</v>
      </c>
      <c r="J59" s="21">
        <v>331</v>
      </c>
      <c r="K59" s="21">
        <v>561</v>
      </c>
      <c r="L59" s="21">
        <v>273</v>
      </c>
      <c r="M59" s="21">
        <v>795</v>
      </c>
      <c r="N59" s="21">
        <v>311</v>
      </c>
      <c r="O59" s="21">
        <v>115</v>
      </c>
      <c r="P59" s="21">
        <v>115</v>
      </c>
      <c r="Q59" s="21">
        <v>185</v>
      </c>
    </row>
    <row r="60" spans="1:17">
      <c r="A60" s="12"/>
      <c r="B60" s="12" t="s">
        <v>21</v>
      </c>
      <c r="C60" s="23"/>
      <c r="D60" s="22" t="s">
        <v>21</v>
      </c>
      <c r="E60" s="23">
        <v>2.4700000000000002</v>
      </c>
      <c r="F60" s="23">
        <v>2.4700000000000002</v>
      </c>
      <c r="G60" s="23">
        <v>2.4700000000000002</v>
      </c>
      <c r="H60" s="23">
        <v>2.4700000000000002</v>
      </c>
      <c r="I60" s="23">
        <v>2.4700000000000002</v>
      </c>
      <c r="J60" s="23">
        <v>2.4700000000000002</v>
      </c>
      <c r="K60" s="23">
        <v>2.4700000000000002</v>
      </c>
      <c r="L60" s="23">
        <v>2.4700000000000002</v>
      </c>
      <c r="M60" s="23">
        <v>2.4700000000000002</v>
      </c>
      <c r="N60" s="23">
        <v>2.4700000000000002</v>
      </c>
      <c r="O60" s="23">
        <v>2.4700000000000002</v>
      </c>
      <c r="P60" s="23">
        <v>2.4700000000000002</v>
      </c>
      <c r="Q60" s="23">
        <v>2.4700000000000002</v>
      </c>
    </row>
    <row r="61" spans="1:17">
      <c r="A61" s="12"/>
      <c r="B61" s="12" t="s">
        <v>22</v>
      </c>
      <c r="C61" s="23"/>
      <c r="D61" s="22" t="s">
        <v>23</v>
      </c>
      <c r="E61" s="23">
        <v>365</v>
      </c>
      <c r="F61" s="23">
        <v>365</v>
      </c>
      <c r="G61" s="23">
        <v>365</v>
      </c>
      <c r="H61" s="23">
        <v>365</v>
      </c>
      <c r="I61" s="23">
        <v>365</v>
      </c>
      <c r="J61" s="23">
        <v>365</v>
      </c>
      <c r="K61" s="23">
        <v>365</v>
      </c>
      <c r="L61" s="23">
        <v>365</v>
      </c>
      <c r="M61" s="23">
        <v>365</v>
      </c>
      <c r="N61" s="23">
        <v>365</v>
      </c>
      <c r="O61" s="23">
        <v>365</v>
      </c>
      <c r="P61" s="23">
        <v>365</v>
      </c>
      <c r="Q61" s="23">
        <v>365</v>
      </c>
    </row>
    <row r="62" spans="1:17">
      <c r="A62" s="12"/>
      <c r="B62" s="12" t="s">
        <v>39</v>
      </c>
      <c r="C62" s="4"/>
      <c r="D62" s="14" t="s">
        <v>24</v>
      </c>
      <c r="E62" s="13">
        <v>1125134.3999999999</v>
      </c>
      <c r="F62" s="13">
        <v>499458.7</v>
      </c>
      <c r="G62" s="13">
        <v>613955.55000000005</v>
      </c>
      <c r="H62" s="13">
        <v>448971.9</v>
      </c>
      <c r="I62" s="13">
        <v>555354.80000000005</v>
      </c>
      <c r="J62" s="13">
        <v>298413.05</v>
      </c>
      <c r="K62" s="13">
        <v>505769.55</v>
      </c>
      <c r="L62" s="13">
        <v>246123.15</v>
      </c>
      <c r="M62" s="13">
        <v>716732.25</v>
      </c>
      <c r="N62" s="13">
        <v>280382.05</v>
      </c>
      <c r="O62" s="13">
        <v>103678.25</v>
      </c>
      <c r="P62" s="13">
        <v>103678.25</v>
      </c>
      <c r="Q62" s="13">
        <v>166786.75</v>
      </c>
    </row>
    <row r="63" spans="1:17">
      <c r="A63" s="12" t="s">
        <v>25</v>
      </c>
      <c r="B63" s="12"/>
      <c r="C63" s="14"/>
      <c r="D63" s="14" t="s">
        <v>26</v>
      </c>
      <c r="E63" s="4">
        <v>2033812</v>
      </c>
      <c r="F63" s="4">
        <v>2643000</v>
      </c>
      <c r="G63" s="4">
        <v>2542800</v>
      </c>
      <c r="H63" s="4">
        <v>1282380</v>
      </c>
      <c r="I63" s="4">
        <v>2777600</v>
      </c>
      <c r="J63" s="4">
        <v>729120</v>
      </c>
      <c r="K63" s="4">
        <v>1116882</v>
      </c>
      <c r="L63" s="4">
        <v>583300</v>
      </c>
      <c r="M63" s="4">
        <v>2562752</v>
      </c>
      <c r="N63" s="4">
        <v>782145</v>
      </c>
      <c r="O63" s="4">
        <v>456800</v>
      </c>
      <c r="P63" s="4">
        <v>362000</v>
      </c>
      <c r="Q63" s="4">
        <v>333900</v>
      </c>
    </row>
    <row r="64" spans="1:17" ht="16.5" thickBot="1">
      <c r="A64" s="24" t="s">
        <v>31</v>
      </c>
      <c r="B64" s="25"/>
      <c r="C64" s="15"/>
      <c r="D64" s="15" t="s">
        <v>28</v>
      </c>
      <c r="E64" s="20">
        <v>5.5000000000000003E-4</v>
      </c>
      <c r="F64" s="20">
        <v>1.9000000000000001E-4</v>
      </c>
      <c r="G64" s="20">
        <v>2.4000000000000001E-4</v>
      </c>
      <c r="H64" s="20">
        <v>3.5E-4</v>
      </c>
      <c r="I64" s="20">
        <v>2.0000000000000001E-4</v>
      </c>
      <c r="J64" s="20">
        <v>4.0999999999999999E-4</v>
      </c>
      <c r="K64" s="20">
        <v>4.4999999999999999E-4</v>
      </c>
      <c r="L64" s="20">
        <v>4.2000000000000002E-4</v>
      </c>
      <c r="M64" s="20">
        <v>2.7999999999999998E-4</v>
      </c>
      <c r="N64" s="20">
        <v>3.6000000000000002E-4</v>
      </c>
      <c r="O64" s="20">
        <v>2.3000000000000001E-4</v>
      </c>
      <c r="P64" s="20">
        <v>2.9E-4</v>
      </c>
      <c r="Q64" s="20">
        <v>5.0000000000000001E-4</v>
      </c>
    </row>
    <row r="65" spans="1:17">
      <c r="A65" s="18" t="s">
        <v>42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</row>
  </sheetData>
  <mergeCells count="33">
    <mergeCell ref="A26:C30"/>
    <mergeCell ref="D26:D30"/>
    <mergeCell ref="E26:Q26"/>
    <mergeCell ref="E27:I27"/>
    <mergeCell ref="K27:L27"/>
    <mergeCell ref="M27:O27"/>
    <mergeCell ref="P27:Q27"/>
    <mergeCell ref="E28:H28"/>
    <mergeCell ref="I28:J28"/>
    <mergeCell ref="K28:L28"/>
    <mergeCell ref="M28:O28"/>
    <mergeCell ref="A4:C8"/>
    <mergeCell ref="D4:D8"/>
    <mergeCell ref="E4:Q4"/>
    <mergeCell ref="E5:I5"/>
    <mergeCell ref="K5:L5"/>
    <mergeCell ref="M5:O5"/>
    <mergeCell ref="P5:Q5"/>
    <mergeCell ref="E6:H6"/>
    <mergeCell ref="I6:J6"/>
    <mergeCell ref="K6:L6"/>
    <mergeCell ref="M6:O6"/>
    <mergeCell ref="A48:C52"/>
    <mergeCell ref="D48:D52"/>
    <mergeCell ref="E48:Q48"/>
    <mergeCell ref="E49:I49"/>
    <mergeCell ref="K49:L49"/>
    <mergeCell ref="M49:O49"/>
    <mergeCell ref="P49:Q49"/>
    <mergeCell ref="E50:H50"/>
    <mergeCell ref="I50:J50"/>
    <mergeCell ref="K50:L50"/>
    <mergeCell ref="M50:O5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Q9.5.10 a 9.5.12 CuSegFrotas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2011-04-07T19:29:38Z</dcterms:created>
  <dcterms:modified xsi:type="dcterms:W3CDTF">2011-08-19T20:51:48Z</dcterms:modified>
</cp:coreProperties>
</file>