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P9 Q 9.4.2 Trens Tipos 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7" i="1"/>
  <c r="N7"/>
  <c r="M7"/>
  <c r="L7"/>
  <c r="K7"/>
  <c r="H7"/>
  <c r="G7"/>
  <c r="E7"/>
  <c r="D7"/>
</calcChain>
</file>

<file path=xl/sharedStrings.xml><?xml version="1.0" encoding="utf-8"?>
<sst xmlns="http://schemas.openxmlformats.org/spreadsheetml/2006/main" count="69" uniqueCount="46">
  <si>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</si>
  <si>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</si>
  <si>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</si>
  <si>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</si>
  <si>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</si>
  <si>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</si>
  <si>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</si>
  <si>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</si>
  <si>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</si>
  <si>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</si>
  <si>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</si>
  <si>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</si>
  <si>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</si>
  <si>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</si>
  <si>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</si>
  <si>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</si>
  <si>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</si>
  <si>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</si>
  <si>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loco/trem</t>
  </si>
  <si>
    <t>Número de vagões</t>
  </si>
  <si>
    <t>Vagão/trem</t>
  </si>
  <si>
    <t>t/trem</t>
  </si>
  <si>
    <t>tb/trem</t>
  </si>
  <si>
    <t>Tipos de locomotivas (*)</t>
  </si>
  <si>
    <t>Tipos de vagões (*)</t>
  </si>
  <si>
    <t>Peso útil adotado</t>
  </si>
  <si>
    <t>Peso bruto adotado</t>
  </si>
  <si>
    <t>GM G22 UB</t>
  </si>
  <si>
    <t xml:space="preserve">Gôndola </t>
  </si>
  <si>
    <t>Discriminação</t>
  </si>
  <si>
    <t>ALL - América Latina Logística</t>
  </si>
  <si>
    <t>Iguaçu</t>
  </si>
  <si>
    <t>Países / Empresas / Trechos / Corredor Paranaguá - Antofagasta</t>
  </si>
  <si>
    <t>S.Fco. do Sul</t>
  </si>
  <si>
    <t>GE C-30</t>
  </si>
  <si>
    <t>Eng. Bley</t>
  </si>
  <si>
    <t>J.V. Gonzalez</t>
  </si>
  <si>
    <t>A. Victoria</t>
  </si>
  <si>
    <t>SOE-Belgrano Cargas</t>
  </si>
  <si>
    <t>Número de locomotivas</t>
  </si>
  <si>
    <t xml:space="preserve">(*) Ou locomotivas equivalentes. </t>
  </si>
  <si>
    <t>Front. Brasil</t>
  </si>
  <si>
    <t>Front. Paraguai</t>
  </si>
  <si>
    <t>Front. Argentina</t>
  </si>
  <si>
    <t>Fonte: Enefer - Consultoria, Projetos Ltda.</t>
  </si>
  <si>
    <t>TABELA 9.4.2 // Trens-tipo de Projeto - Horizonte de 2015 a 2045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</si>
</sst>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sz val="10"/>
      <name val="Geneva"/>
    </font>
    <font>
      <sz val="10"/>
      <name val="Arial"/>
      <family val="2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5" fillId="0" borderId="0"/>
  </cellStyleXfs>
  <cellXfs count="24">
    <xf numFmtId="0" fontId="0" fillId="0" borderId="0" xfId="0"/>
    <xf numFmtId="0" fontId="2" fillId="2" borderId="0" xfId="0" applyFont="1" applyFill="1"/>
    <xf numFmtId="0" fontId="3" fillId="0" borderId="0" xfId="0" applyFont="1"/>
    <xf numFmtId="0" fontId="1" fillId="2" borderId="1" xfId="0" applyFont="1" applyFill="1" applyBorder="1"/>
    <xf numFmtId="0" fontId="2" fillId="2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3" fontId="2" fillId="2" borderId="0" xfId="0" applyNumberFormat="1" applyFont="1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/>
    <xf numFmtId="0" fontId="2" fillId="0" borderId="0" xfId="0" applyFont="1"/>
    <xf numFmtId="0" fontId="2" fillId="0" borderId="0" xfId="0" applyFont="1" applyFill="1" applyBorder="1"/>
    <xf numFmtId="3" fontId="2" fillId="2" borderId="1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6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activeCell="B17" sqref="B17"/>
    </sheetView>
  </sheetViews>
  <sheetFormatPr defaultRowHeight="15.75"/>
  <cols>
    <col min="1" max="1" width="40.7109375" style="12" customWidth="1"/>
    <col min="2" max="2" width="12.42578125" style="12" customWidth="1"/>
    <col min="3" max="3" width="12.7109375" style="12" customWidth="1"/>
    <col min="4" max="4" width="14" style="12" customWidth="1"/>
    <col min="5" max="5" width="14.85546875" style="12" customWidth="1"/>
    <col min="6" max="6" width="14.7109375" style="12" customWidth="1"/>
    <col min="7" max="7" width="13.5703125" style="12" customWidth="1"/>
    <col min="8" max="8" width="17" style="12" customWidth="1"/>
    <col min="9" max="9" width="16" style="12" customWidth="1"/>
    <col min="10" max="10" width="18.140625" style="12" customWidth="1"/>
    <col min="11" max="11" width="19.5703125" style="12" customWidth="1"/>
    <col min="12" max="12" width="15.85546875" style="12" customWidth="1"/>
    <col min="13" max="13" width="12.7109375" style="12" customWidth="1"/>
    <col min="14" max="14" width="13.140625" style="12" customWidth="1"/>
    <col min="15" max="15" width="14" style="12" customWidth="1"/>
    <col min="16" max="16" width="9.140625" style="2"/>
  </cols>
  <sheetData>
    <row r="1" spans="1:15" s="2" customFormat="1">
      <c r="A1" s="13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2" customFormat="1">
      <c r="A2" s="23" t="s">
        <v>45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s="2" customFormat="1" ht="16.5" thickBot="1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s="2" customFormat="1">
      <c r="A4" s="19" t="s">
        <v>29</v>
      </c>
      <c r="B4" s="19" t="s">
        <v>0</v>
      </c>
      <c r="C4" s="22" t="s">
        <v>32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s="2" customFormat="1">
      <c r="A5" s="20"/>
      <c r="B5" s="20"/>
      <c r="C5" s="17" t="s">
        <v>1</v>
      </c>
      <c r="D5" s="17"/>
      <c r="E5" s="17"/>
      <c r="F5" s="17"/>
      <c r="G5" s="17"/>
      <c r="H5" s="17"/>
      <c r="I5" s="17" t="s">
        <v>2</v>
      </c>
      <c r="J5" s="17"/>
      <c r="K5" s="17" t="s">
        <v>3</v>
      </c>
      <c r="L5" s="17"/>
      <c r="M5" s="17"/>
      <c r="N5" s="17" t="s">
        <v>4</v>
      </c>
      <c r="O5" s="17"/>
    </row>
    <row r="6" spans="1:15" s="2" customFormat="1">
      <c r="A6" s="20"/>
      <c r="B6" s="20"/>
      <c r="C6" s="18" t="s">
        <v>30</v>
      </c>
      <c r="D6" s="18"/>
      <c r="E6" s="18"/>
      <c r="F6" s="18"/>
      <c r="G6" s="17" t="s">
        <v>5</v>
      </c>
      <c r="H6" s="17"/>
      <c r="I6" s="18" t="s">
        <v>6</v>
      </c>
      <c r="J6" s="18"/>
      <c r="K6" s="18" t="s">
        <v>38</v>
      </c>
      <c r="L6" s="18"/>
      <c r="M6" s="18"/>
      <c r="N6" s="5" t="s">
        <v>7</v>
      </c>
      <c r="O6" s="5" t="s">
        <v>8</v>
      </c>
    </row>
    <row r="7" spans="1:15" s="2" customFormat="1">
      <c r="A7" s="20"/>
      <c r="B7" s="20"/>
      <c r="C7" s="6" t="s">
        <v>9</v>
      </c>
      <c r="D7" s="15" t="str">
        <f>+C8</f>
        <v>Iguaçu</v>
      </c>
      <c r="E7" s="6" t="str">
        <f>+D8</f>
        <v>Desvio Ribas</v>
      </c>
      <c r="F7" s="15" t="s">
        <v>33</v>
      </c>
      <c r="G7" s="15" t="str">
        <f>+E8</f>
        <v>Guarapuava</v>
      </c>
      <c r="H7" s="15" t="str">
        <f>+G8</f>
        <v>Cascavel</v>
      </c>
      <c r="I7" s="6" t="s">
        <v>41</v>
      </c>
      <c r="J7" s="15" t="s">
        <v>10</v>
      </c>
      <c r="K7" s="15" t="str">
        <f>+J8</f>
        <v>Front. Argentina</v>
      </c>
      <c r="L7" s="15" t="str">
        <f>+K8</f>
        <v>J.V. Gonzalez</v>
      </c>
      <c r="M7" s="6" t="str">
        <f>+L8</f>
        <v>Salta</v>
      </c>
      <c r="N7" s="15" t="str">
        <f>+M8</f>
        <v>Socompa</v>
      </c>
      <c r="O7" s="6" t="str">
        <f>+N8</f>
        <v>A. Victoria</v>
      </c>
    </row>
    <row r="8" spans="1:15" s="2" customFormat="1" ht="16.5" thickBot="1">
      <c r="A8" s="21"/>
      <c r="B8" s="21"/>
      <c r="C8" s="16" t="s">
        <v>31</v>
      </c>
      <c r="D8" s="16" t="s">
        <v>11</v>
      </c>
      <c r="E8" s="16" t="s">
        <v>12</v>
      </c>
      <c r="F8" s="16" t="s">
        <v>35</v>
      </c>
      <c r="G8" s="16" t="s">
        <v>13</v>
      </c>
      <c r="H8" s="16" t="s">
        <v>42</v>
      </c>
      <c r="I8" s="16" t="s">
        <v>14</v>
      </c>
      <c r="J8" s="16" t="s">
        <v>43</v>
      </c>
      <c r="K8" s="16" t="s">
        <v>36</v>
      </c>
      <c r="L8" s="16" t="s">
        <v>15</v>
      </c>
      <c r="M8" s="16" t="s">
        <v>16</v>
      </c>
      <c r="N8" s="16" t="s">
        <v>37</v>
      </c>
      <c r="O8" s="16" t="s">
        <v>17</v>
      </c>
    </row>
    <row r="9" spans="1:15" s="2" customFormat="1">
      <c r="A9" s="1" t="s">
        <v>23</v>
      </c>
      <c r="B9" s="7"/>
      <c r="C9" s="8" t="s">
        <v>34</v>
      </c>
      <c r="D9" s="8" t="s">
        <v>34</v>
      </c>
      <c r="E9" s="8" t="s">
        <v>34</v>
      </c>
      <c r="F9" s="8" t="s">
        <v>34</v>
      </c>
      <c r="G9" s="8" t="s">
        <v>34</v>
      </c>
      <c r="H9" s="8" t="s">
        <v>34</v>
      </c>
      <c r="I9" s="8" t="s">
        <v>34</v>
      </c>
      <c r="J9" s="8" t="s">
        <v>34</v>
      </c>
      <c r="K9" s="8" t="s">
        <v>34</v>
      </c>
      <c r="L9" s="8" t="s">
        <v>34</v>
      </c>
      <c r="M9" s="8" t="s">
        <v>27</v>
      </c>
      <c r="N9" s="8" t="s">
        <v>27</v>
      </c>
      <c r="O9" s="8" t="s">
        <v>27</v>
      </c>
    </row>
    <row r="10" spans="1:15" s="2" customFormat="1">
      <c r="A10" s="1" t="s">
        <v>24</v>
      </c>
      <c r="B10" s="7"/>
      <c r="C10" s="8" t="s">
        <v>28</v>
      </c>
      <c r="D10" s="8" t="s">
        <v>28</v>
      </c>
      <c r="E10" s="8" t="s">
        <v>28</v>
      </c>
      <c r="F10" s="8" t="s">
        <v>28</v>
      </c>
      <c r="G10" s="8" t="s">
        <v>28</v>
      </c>
      <c r="H10" s="8" t="s">
        <v>28</v>
      </c>
      <c r="I10" s="8" t="s">
        <v>28</v>
      </c>
      <c r="J10" s="8" t="s">
        <v>28</v>
      </c>
      <c r="K10" s="8" t="s">
        <v>28</v>
      </c>
      <c r="L10" s="8" t="s">
        <v>28</v>
      </c>
      <c r="M10" s="8" t="s">
        <v>28</v>
      </c>
      <c r="N10" s="8" t="s">
        <v>28</v>
      </c>
      <c r="O10" s="8" t="s">
        <v>28</v>
      </c>
    </row>
    <row r="11" spans="1:15" s="2" customFormat="1">
      <c r="A11" s="1" t="s">
        <v>39</v>
      </c>
      <c r="B11" s="7" t="s">
        <v>18</v>
      </c>
      <c r="C11" s="8">
        <v>3</v>
      </c>
      <c r="D11" s="8">
        <v>3</v>
      </c>
      <c r="E11" s="8">
        <v>4</v>
      </c>
      <c r="F11" s="8">
        <v>2</v>
      </c>
      <c r="G11" s="8">
        <v>4</v>
      </c>
      <c r="H11" s="8">
        <v>4</v>
      </c>
      <c r="I11" s="8">
        <v>3</v>
      </c>
      <c r="J11" s="8">
        <v>3</v>
      </c>
      <c r="K11" s="8">
        <v>3</v>
      </c>
      <c r="L11" s="8">
        <v>3</v>
      </c>
      <c r="M11" s="8">
        <v>2</v>
      </c>
      <c r="N11" s="8">
        <v>3</v>
      </c>
      <c r="O11" s="8">
        <v>4</v>
      </c>
    </row>
    <row r="12" spans="1:15" s="2" customFormat="1">
      <c r="A12" s="1" t="s">
        <v>19</v>
      </c>
      <c r="B12" s="7" t="s">
        <v>20</v>
      </c>
      <c r="C12" s="8">
        <v>90</v>
      </c>
      <c r="D12" s="8">
        <v>90</v>
      </c>
      <c r="E12" s="8">
        <v>90</v>
      </c>
      <c r="F12" s="8">
        <v>42</v>
      </c>
      <c r="G12" s="8">
        <v>90</v>
      </c>
      <c r="H12" s="8">
        <v>90</v>
      </c>
      <c r="I12" s="8">
        <v>90</v>
      </c>
      <c r="J12" s="8">
        <v>90</v>
      </c>
      <c r="K12" s="8">
        <v>55</v>
      </c>
      <c r="L12" s="8">
        <v>55</v>
      </c>
      <c r="M12" s="8">
        <v>12</v>
      </c>
      <c r="N12" s="8">
        <v>24</v>
      </c>
      <c r="O12" s="8">
        <v>36</v>
      </c>
    </row>
    <row r="13" spans="1:15" s="2" customFormat="1">
      <c r="A13" s="1" t="s">
        <v>25</v>
      </c>
      <c r="B13" s="7" t="s">
        <v>21</v>
      </c>
      <c r="C13" s="9">
        <v>5265</v>
      </c>
      <c r="D13" s="9">
        <v>5265</v>
      </c>
      <c r="E13" s="9">
        <v>5265</v>
      </c>
      <c r="F13" s="9">
        <v>2457</v>
      </c>
      <c r="G13" s="9">
        <v>5265</v>
      </c>
      <c r="H13" s="9">
        <v>5265</v>
      </c>
      <c r="I13" s="9">
        <v>5265</v>
      </c>
      <c r="J13" s="9">
        <v>5265</v>
      </c>
      <c r="K13" s="9">
        <v>3218</v>
      </c>
      <c r="L13" s="9">
        <v>3218</v>
      </c>
      <c r="M13" s="9">
        <v>702</v>
      </c>
      <c r="N13" s="9">
        <v>1404</v>
      </c>
      <c r="O13" s="9">
        <v>2106</v>
      </c>
    </row>
    <row r="14" spans="1:15" s="2" customFormat="1" ht="16.5" thickBot="1">
      <c r="A14" s="4" t="s">
        <v>26</v>
      </c>
      <c r="B14" s="10" t="s">
        <v>22</v>
      </c>
      <c r="C14" s="14">
        <v>7065</v>
      </c>
      <c r="D14" s="14">
        <v>7065</v>
      </c>
      <c r="E14" s="14">
        <v>7065</v>
      </c>
      <c r="F14" s="14">
        <v>3297</v>
      </c>
      <c r="G14" s="14">
        <v>7065</v>
      </c>
      <c r="H14" s="14">
        <v>7065</v>
      </c>
      <c r="I14" s="14">
        <v>7065</v>
      </c>
      <c r="J14" s="14">
        <v>7065</v>
      </c>
      <c r="K14" s="14">
        <v>4318</v>
      </c>
      <c r="L14" s="14">
        <v>4318</v>
      </c>
      <c r="M14" s="14">
        <v>942</v>
      </c>
      <c r="N14" s="14">
        <v>1884</v>
      </c>
      <c r="O14" s="14">
        <v>2826</v>
      </c>
    </row>
    <row r="15" spans="1:15" s="2" customFormat="1">
      <c r="A15" s="1" t="s">
        <v>40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s="2" customFormat="1">
      <c r="A16" s="11" t="s">
        <v>44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</sheetData>
  <mergeCells count="11">
    <mergeCell ref="G6:H6"/>
    <mergeCell ref="I6:J6"/>
    <mergeCell ref="K6:M6"/>
    <mergeCell ref="A4:A8"/>
    <mergeCell ref="B4:B8"/>
    <mergeCell ref="C4:O4"/>
    <mergeCell ref="C5:H5"/>
    <mergeCell ref="I5:J5"/>
    <mergeCell ref="K5:M5"/>
    <mergeCell ref="N5:O5"/>
    <mergeCell ref="C6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9.4.2 Trens Tipos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2011-04-07T15:59:22Z</dcterms:created>
  <dcterms:modified xsi:type="dcterms:W3CDTF">2011-08-19T20:27:24Z</dcterms:modified>
</cp:coreProperties>
</file>