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6275" windowHeight="7455"/>
  </bookViews>
  <sheets>
    <sheet name="P9 Q 9.4.5 a 9.4.7 Term Exist" sheetId="1" r:id="rId1"/>
  </sheets>
  <externalReferences>
    <externalReference r:id="rId2"/>
    <externalReference r:id="rId3"/>
    <externalReference r:id="rId4"/>
  </externalReferences>
  <definedNames>
    <definedName name="BranchOffPosi">'[1]Distance Table'!$F$53</definedName>
    <definedName name="CycleLocos">'[2]Nacala Cylcle'!$G$21</definedName>
    <definedName name="CycleWagons">'[2]Nacala Cylcle'!$F$21</definedName>
    <definedName name="Info_Toets">#REF!</definedName>
    <definedName name="Info_Updated">#REF!</definedName>
    <definedName name="ManningScheduleTable">'[3]Staff Summary'!$B$3:$N$37</definedName>
    <definedName name="NacalaExitPosi">'[1]Distance Table'!$F$54</definedName>
    <definedName name="RoadVehicleLiters">[3]Vehicles!$L$75</definedName>
    <definedName name="S2_ToKm">'[1]Distance Table'!$D$5</definedName>
    <definedName name="S3A3B_BorderPosi">'[1]Distance Table'!$F$41</definedName>
    <definedName name="S4_FromKm">'[1]Distance Table'!$C$7</definedName>
    <definedName name="S4_ToKm">'[1]Distance Table'!$D$7</definedName>
    <definedName name="S6_FromKm">'[1]Distance Table'!$C$9</definedName>
    <definedName name="S6_ToKm">'[1]Distance Table'!$D$9</definedName>
    <definedName name="Sec7Regrade">'[1]Section7 Regrade'!$E$21</definedName>
    <definedName name="ShireRiverPosi">'[1]Distance Table'!$F$43</definedName>
    <definedName name="Tabel_Toets">#REF!</definedName>
    <definedName name="Temp">#REF!</definedName>
  </definedNames>
  <calcPr calcId="125725"/>
</workbook>
</file>

<file path=xl/calcChain.xml><?xml version="1.0" encoding="utf-8"?>
<calcChain xmlns="http://schemas.openxmlformats.org/spreadsheetml/2006/main">
  <c r="H43" i="1"/>
  <c r="H32"/>
  <c r="H18" l="1"/>
</calcChain>
</file>

<file path=xl/sharedStrings.xml><?xml version="1.0" encoding="utf-8"?>
<sst xmlns="http://schemas.openxmlformats.org/spreadsheetml/2006/main" count="46" uniqueCount="25">
  <si>
    <t>Projeto</t>
  </si>
  <si>
    <t>Terminais</t>
  </si>
  <si>
    <t>Extensão Linhas (m)</t>
  </si>
  <si>
    <t>Maior</t>
  </si>
  <si>
    <t>Média</t>
  </si>
  <si>
    <t>Total</t>
  </si>
  <si>
    <t>Ampliação Total</t>
  </si>
  <si>
    <t>Km 5 (Paranaguá)</t>
  </si>
  <si>
    <t>Iguaçu</t>
  </si>
  <si>
    <t>Araucária Carga</t>
  </si>
  <si>
    <t>Desvio Ribas</t>
  </si>
  <si>
    <t>Guarapuava</t>
  </si>
  <si>
    <t>Agrária</t>
  </si>
  <si>
    <t>Cascavel</t>
  </si>
  <si>
    <t>São Francisco do Sul</t>
  </si>
  <si>
    <t>Salta</t>
  </si>
  <si>
    <t>Antofagasta</t>
  </si>
  <si>
    <t>Número de Linhas</t>
  </si>
  <si>
    <t>Resistencia</t>
  </si>
  <si>
    <t>J. V. Gonzalez</t>
  </si>
  <si>
    <t>Fonte: Enefer - Consultoria, Projetos Ltda.</t>
  </si>
  <si>
    <t>Barranqueras</t>
  </si>
  <si>
    <t>TABELA 9.4.5 // Relação dos Terminais da ALL e da Ferroeste no Corredor Bioceânico e no Trecho Paranaguá – Cascavel</t>
  </si>
  <si>
    <r>
      <t xml:space="preserve">TABELA 9.4.6 // Relação dos Terminais da SOE-Belgrano Cargas no Corredor Bioceânico e no Trecho Resistencia/Barranqueras </t>
    </r>
    <r>
      <rPr>
        <b/>
        <sz val="12"/>
        <color theme="6" tint="-0.249977111117893"/>
        <rFont val="Calibri"/>
        <family val="2"/>
      </rPr>
      <t>–</t>
    </r>
    <r>
      <rPr>
        <b/>
        <sz val="12"/>
        <color theme="6" tint="-0.249977111117893"/>
        <rFont val="Arial"/>
        <family val="2"/>
      </rPr>
      <t xml:space="preserve"> Socompa</t>
    </r>
  </si>
  <si>
    <r>
      <t xml:space="preserve">TABELA 9.4.7 // Relação dos Terminais da FCAB no Corredor Bioceânico no Trecho Socompa </t>
    </r>
    <r>
      <rPr>
        <b/>
        <sz val="12"/>
        <color theme="6" tint="-0.249977111117893"/>
        <rFont val="Calibri"/>
        <family val="2"/>
      </rPr>
      <t>–</t>
    </r>
    <r>
      <rPr>
        <b/>
        <sz val="12"/>
        <color theme="6" tint="-0.249977111117893"/>
        <rFont val="Arial"/>
        <family val="2"/>
      </rPr>
      <t xml:space="preserve"> Antofagasta</t>
    </r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</si>
</sst>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"/>
      <family val="2"/>
    </font>
    <font>
      <sz val="10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0"/>
      <name val="Calibri"/>
      <family val="2"/>
      <scheme val="minor"/>
    </font>
    <font>
      <sz val="10"/>
      <name val="Geneva"/>
    </font>
    <font>
      <b/>
      <sz val="12"/>
      <color theme="6" tint="-0.249977111117893"/>
      <name val="Arial"/>
      <family val="2"/>
    </font>
    <font>
      <b/>
      <sz val="12"/>
      <color theme="6" tint="-0.249977111117893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0" fontId="6" fillId="0" borderId="0" applyFont="0" applyFill="0" applyBorder="0" applyAlignment="0" applyProtection="0"/>
    <xf numFmtId="0" fontId="1" fillId="0" borderId="0"/>
  </cellStyleXfs>
  <cellXfs count="27">
    <xf numFmtId="0" fontId="0" fillId="0" borderId="0" xfId="0"/>
    <xf numFmtId="0" fontId="3" fillId="0" borderId="0" xfId="0" applyFont="1"/>
    <xf numFmtId="0" fontId="3" fillId="2" borderId="0" xfId="0" applyFont="1" applyFill="1" applyBorder="1"/>
    <xf numFmtId="0" fontId="3" fillId="2" borderId="1" xfId="0" applyFont="1" applyFill="1" applyBorder="1"/>
    <xf numFmtId="0" fontId="2" fillId="2" borderId="2" xfId="0" applyFont="1" applyFill="1" applyBorder="1" applyAlignment="1">
      <alignment horizontal="left"/>
    </xf>
    <xf numFmtId="164" fontId="4" fillId="2" borderId="2" xfId="0" applyNumberFormat="1" applyFont="1" applyFill="1" applyBorder="1" applyAlignment="1">
      <alignment horizontal="center"/>
    </xf>
    <xf numFmtId="3" fontId="4" fillId="2" borderId="2" xfId="0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164" fontId="4" fillId="2" borderId="0" xfId="0" applyNumberFormat="1" applyFont="1" applyFill="1" applyBorder="1" applyAlignment="1">
      <alignment horizontal="center"/>
    </xf>
    <xf numFmtId="3" fontId="4" fillId="2" borderId="0" xfId="0" applyNumberFormat="1" applyFont="1" applyFill="1" applyBorder="1" applyAlignment="1">
      <alignment horizontal="center"/>
    </xf>
    <xf numFmtId="3" fontId="4" fillId="2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5" fillId="0" borderId="0" xfId="0" applyFont="1"/>
    <xf numFmtId="0" fontId="2" fillId="2" borderId="5" xfId="0" applyFont="1" applyFill="1" applyBorder="1" applyAlignment="1">
      <alignment horizontal="left"/>
    </xf>
    <xf numFmtId="164" fontId="4" fillId="2" borderId="5" xfId="0" applyNumberFormat="1" applyFont="1" applyFill="1" applyBorder="1" applyAlignment="1">
      <alignment horizontal="center"/>
    </xf>
    <xf numFmtId="3" fontId="4" fillId="2" borderId="5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left"/>
    </xf>
    <xf numFmtId="164" fontId="4" fillId="2" borderId="3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</cellXfs>
  <cellStyles count="3">
    <cellStyle name="Comma_Incomesn" xfId="1"/>
    <cellStyle name="Normal" xfId="0" builtinId="0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final%2014Sep2006\Main%20report%20&amp;%20anextures\FTP%20-%20Collection\Main%20Summar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July%2030\31Jul06%201239PM%20-%203rd%20Submission%20Draft\AssumptionsIAnewJu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July%2030\31Jul06%201239PM%20-%203rd%20Submission%20Draft\NacalaIAnewJun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le of Contents"/>
      <sheetName val="Distance Table"/>
      <sheetName val="Trackwork Quantities"/>
      <sheetName val="Earthworks Quantities"/>
      <sheetName val="Key Milestone Date Tables"/>
      <sheetName val="Design Volume File"/>
      <sheetName val="Bridges and Culverts Summary"/>
      <sheetName val="Section7 Regrade"/>
      <sheetName val="Track Unit Costs"/>
      <sheetName val="Track Unit Costs 45kg"/>
    </sheetNames>
    <sheetDataSet>
      <sheetData sheetId="0" refreshError="1"/>
      <sheetData sheetId="1">
        <row r="5">
          <cell r="D5">
            <v>60.27</v>
          </cell>
        </row>
        <row r="7">
          <cell r="C7">
            <v>759.29899999999998</v>
          </cell>
          <cell r="D7">
            <v>713.93399999999997</v>
          </cell>
        </row>
        <row r="9">
          <cell r="C9">
            <v>612.20899999999995</v>
          </cell>
          <cell r="D9">
            <v>535.46799999999996</v>
          </cell>
        </row>
        <row r="41">
          <cell r="F41">
            <v>73.599999999999994</v>
          </cell>
        </row>
        <row r="43">
          <cell r="F43">
            <v>141.655</v>
          </cell>
        </row>
        <row r="53">
          <cell r="F53">
            <v>29.355</v>
          </cell>
        </row>
        <row r="54">
          <cell r="F54">
            <v>8.3559999999999999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1">
          <cell r="E21">
            <v>42.629999999999995</v>
          </cell>
        </row>
      </sheetData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Nacala"/>
      <sheetName val="Ramp-up"/>
      <sheetName val="Nacala Distance"/>
      <sheetName val="Nacala Cylcle"/>
    </sheetNames>
    <sheetDataSet>
      <sheetData sheetId="0"/>
      <sheetData sheetId="1"/>
      <sheetData sheetId="2"/>
      <sheetData sheetId="3">
        <row r="21">
          <cell r="F21">
            <v>61.050000000000004</v>
          </cell>
          <cell r="G21">
            <v>61.050000000000004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nput"/>
      <sheetName val="Invest sum"/>
      <sheetName val="REhab Bridge"/>
      <sheetName val="Contruction Transport"/>
      <sheetName val="Construct Supervision"/>
      <sheetName val="Startup Team"/>
      <sheetName val="Rollstock"/>
      <sheetName val="Vehicles"/>
      <sheetName val="Provisions"/>
      <sheetName val="Mechanical maintenance"/>
      <sheetName val="Infra maintenance"/>
      <sheetName val="Telecom&amp; Signals"/>
      <sheetName val="Elec&amp;Water"/>
      <sheetName val="Logistical Management"/>
      <sheetName val="Locals"/>
      <sheetName val="Expats"/>
      <sheetName val="Staffing"/>
      <sheetName val="Staffing Corporate"/>
      <sheetName val="Staffing Outsourced"/>
      <sheetName val="Staff Summary"/>
      <sheetName val="Insurance &amp; security"/>
      <sheetName val="Inc_expen"/>
      <sheetName val="Cash"/>
      <sheetName val="Concession Fee"/>
      <sheetName val="Fixed Assets"/>
      <sheetName val="Salary Structur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5">
          <cell r="L75">
            <v>1162892.3076923077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3">
          <cell r="C3" t="str">
            <v>Ramp-up of numbers</v>
          </cell>
          <cell r="I3" t="str">
            <v>Ramp-up of cost</v>
          </cell>
        </row>
        <row r="4">
          <cell r="B4" t="str">
            <v>Department</v>
          </cell>
          <cell r="C4">
            <v>2007</v>
          </cell>
          <cell r="D4">
            <v>2008</v>
          </cell>
          <cell r="E4">
            <v>2009</v>
          </cell>
          <cell r="F4">
            <v>2010</v>
          </cell>
          <cell r="G4">
            <v>2011</v>
          </cell>
          <cell r="H4">
            <v>2012</v>
          </cell>
          <cell r="I4">
            <v>2007</v>
          </cell>
          <cell r="J4">
            <v>2008</v>
          </cell>
          <cell r="K4">
            <v>2009</v>
          </cell>
          <cell r="L4">
            <v>2010</v>
          </cell>
          <cell r="M4">
            <v>2011</v>
          </cell>
          <cell r="N4">
            <v>2012</v>
          </cell>
        </row>
        <row r="6">
          <cell r="B6" t="str">
            <v>Board</v>
          </cell>
          <cell r="C6">
            <v>2</v>
          </cell>
          <cell r="D6">
            <v>2</v>
          </cell>
          <cell r="E6">
            <v>5</v>
          </cell>
          <cell r="F6">
            <v>5</v>
          </cell>
          <cell r="G6">
            <v>5</v>
          </cell>
          <cell r="H6">
            <v>5</v>
          </cell>
        </row>
        <row r="8">
          <cell r="B8" t="str">
            <v>MD &amp; Management Support</v>
          </cell>
          <cell r="C8">
            <v>0</v>
          </cell>
          <cell r="D8">
            <v>0</v>
          </cell>
          <cell r="E8">
            <v>12</v>
          </cell>
          <cell r="F8">
            <v>14</v>
          </cell>
          <cell r="G8">
            <v>14</v>
          </cell>
          <cell r="H8">
            <v>14</v>
          </cell>
          <cell r="I8">
            <v>0</v>
          </cell>
          <cell r="J8">
            <v>0</v>
          </cell>
          <cell r="K8">
            <v>189204.76055014011</v>
          </cell>
          <cell r="L8">
            <v>407112.69052364788</v>
          </cell>
          <cell r="M8">
            <v>407112.69052364788</v>
          </cell>
          <cell r="N8">
            <v>407112.69052364788</v>
          </cell>
        </row>
        <row r="10">
          <cell r="B10" t="str">
            <v>Human Resources</v>
          </cell>
          <cell r="C10">
            <v>0</v>
          </cell>
          <cell r="D10">
            <v>0</v>
          </cell>
          <cell r="E10">
            <v>18</v>
          </cell>
          <cell r="F10">
            <v>27</v>
          </cell>
          <cell r="G10">
            <v>27</v>
          </cell>
          <cell r="H10">
            <v>27</v>
          </cell>
          <cell r="I10">
            <v>0</v>
          </cell>
          <cell r="J10">
            <v>0</v>
          </cell>
          <cell r="K10">
            <v>192852.51753250996</v>
          </cell>
          <cell r="L10">
            <v>405336.96128978813</v>
          </cell>
          <cell r="M10">
            <v>405336.96128978813</v>
          </cell>
          <cell r="N10">
            <v>405336.96128978813</v>
          </cell>
        </row>
        <row r="12">
          <cell r="B12" t="str">
            <v>Finance</v>
          </cell>
          <cell r="C12">
            <v>0</v>
          </cell>
          <cell r="D12">
            <v>0</v>
          </cell>
          <cell r="E12">
            <v>17</v>
          </cell>
          <cell r="F12">
            <v>25</v>
          </cell>
          <cell r="G12">
            <v>28</v>
          </cell>
          <cell r="H12">
            <v>28</v>
          </cell>
          <cell r="I12">
            <v>0</v>
          </cell>
          <cell r="J12">
            <v>0</v>
          </cell>
          <cell r="K12">
            <v>184828.82265062584</v>
          </cell>
          <cell r="L12">
            <v>396176.23121496302</v>
          </cell>
          <cell r="M12">
            <v>408735.24198151752</v>
          </cell>
          <cell r="N12">
            <v>408735.24198151752</v>
          </cell>
        </row>
        <row r="14">
          <cell r="B14" t="str">
            <v>Marketing</v>
          </cell>
          <cell r="C14">
            <v>0</v>
          </cell>
          <cell r="D14">
            <v>0</v>
          </cell>
          <cell r="E14">
            <v>9</v>
          </cell>
          <cell r="F14">
            <v>9</v>
          </cell>
          <cell r="G14">
            <v>9</v>
          </cell>
          <cell r="H14">
            <v>9</v>
          </cell>
          <cell r="I14">
            <v>0</v>
          </cell>
          <cell r="J14">
            <v>0</v>
          </cell>
          <cell r="K14">
            <v>53337.076731115725</v>
          </cell>
          <cell r="L14">
            <v>53337.076731115725</v>
          </cell>
          <cell r="M14">
            <v>53337.076731115725</v>
          </cell>
          <cell r="N14">
            <v>53337.076731115725</v>
          </cell>
        </row>
        <row r="16">
          <cell r="B16" t="str">
            <v>Sub-Total CVRD Coal</v>
          </cell>
          <cell r="C16">
            <v>2</v>
          </cell>
          <cell r="D16">
            <v>2</v>
          </cell>
          <cell r="E16">
            <v>61</v>
          </cell>
          <cell r="F16">
            <v>80</v>
          </cell>
          <cell r="G16">
            <v>83</v>
          </cell>
          <cell r="H16">
            <v>83</v>
          </cell>
          <cell r="I16">
            <v>0</v>
          </cell>
          <cell r="J16">
            <v>0</v>
          </cell>
          <cell r="K16">
            <v>620223.17746439157</v>
          </cell>
          <cell r="L16">
            <v>1261962.959759515</v>
          </cell>
          <cell r="M16">
            <v>1274521.9705260694</v>
          </cell>
          <cell r="N16">
            <v>1274521.9705260694</v>
          </cell>
        </row>
        <row r="18">
          <cell r="B18" t="str">
            <v>CVRD COAL Staff:</v>
          </cell>
        </row>
        <row r="20">
          <cell r="B20" t="str">
            <v>Infrastructure</v>
          </cell>
          <cell r="C20">
            <v>0</v>
          </cell>
          <cell r="D20">
            <v>0</v>
          </cell>
          <cell r="E20">
            <v>75</v>
          </cell>
          <cell r="F20">
            <v>79</v>
          </cell>
          <cell r="G20">
            <v>79</v>
          </cell>
          <cell r="H20">
            <v>79</v>
          </cell>
          <cell r="I20">
            <v>0</v>
          </cell>
          <cell r="J20">
            <v>0</v>
          </cell>
          <cell r="K20">
            <v>746619.83817829634</v>
          </cell>
          <cell r="L20">
            <v>1059819.7681518041</v>
          </cell>
          <cell r="M20">
            <v>1059819.7681518041</v>
          </cell>
          <cell r="N20">
            <v>1059819.7681518041</v>
          </cell>
        </row>
        <row r="22">
          <cell r="B22" t="str">
            <v>Rolling Stock</v>
          </cell>
          <cell r="C22">
            <v>2</v>
          </cell>
          <cell r="D22">
            <v>2</v>
          </cell>
          <cell r="E22">
            <v>14</v>
          </cell>
          <cell r="F22">
            <v>16</v>
          </cell>
          <cell r="G22">
            <v>17</v>
          </cell>
          <cell r="H22">
            <v>17</v>
          </cell>
          <cell r="I22">
            <v>92404.214210226986</v>
          </cell>
          <cell r="J22">
            <v>92404.214210226986</v>
          </cell>
          <cell r="K22">
            <v>175926.31892912727</v>
          </cell>
          <cell r="L22">
            <v>349040.51382232195</v>
          </cell>
          <cell r="M22">
            <v>351802.70871551667</v>
          </cell>
          <cell r="N22">
            <v>351802.70871551667</v>
          </cell>
        </row>
        <row r="24">
          <cell r="B24" t="str">
            <v>Train Operations</v>
          </cell>
          <cell r="C24">
            <v>13.600000000000001</v>
          </cell>
          <cell r="D24">
            <v>13.600000000000001</v>
          </cell>
          <cell r="E24">
            <v>270.5</v>
          </cell>
          <cell r="F24">
            <v>448</v>
          </cell>
          <cell r="G24">
            <v>448</v>
          </cell>
          <cell r="H24">
            <v>448</v>
          </cell>
          <cell r="I24">
            <v>56934.182141713565</v>
          </cell>
          <cell r="J24">
            <v>56934.182141713565</v>
          </cell>
          <cell r="K24">
            <v>1004578.270098896</v>
          </cell>
          <cell r="L24">
            <v>1862497.1145900069</v>
          </cell>
          <cell r="M24">
            <v>1862497.1145900069</v>
          </cell>
          <cell r="N24">
            <v>1862497.1145900069</v>
          </cell>
        </row>
        <row r="25">
          <cell r="B25" t="str">
            <v>(2 drivers per train)</v>
          </cell>
        </row>
        <row r="26">
          <cell r="B26" t="str">
            <v>Sub-Total CVRD Coal</v>
          </cell>
          <cell r="C26">
            <v>15.600000000000001</v>
          </cell>
          <cell r="D26">
            <v>15.600000000000001</v>
          </cell>
          <cell r="E26">
            <v>359.5</v>
          </cell>
          <cell r="F26">
            <v>543</v>
          </cell>
          <cell r="G26">
            <v>544</v>
          </cell>
          <cell r="H26">
            <v>544</v>
          </cell>
          <cell r="I26">
            <v>149338.39635194055</v>
          </cell>
          <cell r="J26">
            <v>149338.39635194055</v>
          </cell>
          <cell r="K26">
            <v>1927124.4272063198</v>
          </cell>
          <cell r="L26">
            <v>3271357.396564133</v>
          </cell>
          <cell r="M26">
            <v>3274119.5914573278</v>
          </cell>
          <cell r="N26">
            <v>3274119.5914573278</v>
          </cell>
        </row>
        <row r="28">
          <cell r="B28" t="str">
            <v>Outsourced Staff:</v>
          </cell>
        </row>
        <row r="30">
          <cell r="B30" t="str">
            <v>Infrastructure</v>
          </cell>
          <cell r="C30">
            <v>0</v>
          </cell>
          <cell r="D30">
            <v>0</v>
          </cell>
          <cell r="E30">
            <v>495</v>
          </cell>
          <cell r="F30">
            <v>495</v>
          </cell>
          <cell r="G30">
            <v>495</v>
          </cell>
          <cell r="H30">
            <v>495</v>
          </cell>
          <cell r="I30">
            <v>0</v>
          </cell>
          <cell r="J30">
            <v>0</v>
          </cell>
          <cell r="K30">
            <v>811034.64511757391</v>
          </cell>
          <cell r="L30">
            <v>811034.64511757391</v>
          </cell>
          <cell r="M30">
            <v>811034.64511757391</v>
          </cell>
          <cell r="N30">
            <v>811034.64511757391</v>
          </cell>
        </row>
        <row r="32">
          <cell r="B32" t="str">
            <v>Rolling Stock</v>
          </cell>
          <cell r="C32">
            <v>8</v>
          </cell>
          <cell r="D32">
            <v>8</v>
          </cell>
          <cell r="E32">
            <v>182</v>
          </cell>
          <cell r="F32">
            <v>183</v>
          </cell>
          <cell r="G32">
            <v>183</v>
          </cell>
          <cell r="H32">
            <v>183</v>
          </cell>
          <cell r="I32">
            <v>19516.052142717184</v>
          </cell>
          <cell r="J32">
            <v>19516.052142717184</v>
          </cell>
          <cell r="K32">
            <v>544371.0397125521</v>
          </cell>
          <cell r="L32">
            <v>688335.03971255245</v>
          </cell>
          <cell r="M32">
            <v>688335.03971255245</v>
          </cell>
          <cell r="N32">
            <v>688335.03971255245</v>
          </cell>
        </row>
        <row r="34">
          <cell r="B34" t="str">
            <v>Sub-Total CVRD Coal</v>
          </cell>
          <cell r="C34">
            <v>8</v>
          </cell>
          <cell r="D34">
            <v>8</v>
          </cell>
          <cell r="E34">
            <v>677</v>
          </cell>
          <cell r="F34">
            <v>678</v>
          </cell>
          <cell r="G34">
            <v>678</v>
          </cell>
          <cell r="H34">
            <v>678</v>
          </cell>
          <cell r="I34">
            <v>19516.052142717184</v>
          </cell>
          <cell r="J34">
            <v>19516.052142717184</v>
          </cell>
          <cell r="K34">
            <v>1355405.6848301259</v>
          </cell>
          <cell r="L34">
            <v>1499369.6848301264</v>
          </cell>
          <cell r="M34">
            <v>1499369.6848301264</v>
          </cell>
          <cell r="N34">
            <v>1499369.6848301264</v>
          </cell>
        </row>
        <row r="36">
          <cell r="B36" t="str">
            <v>Total Staff</v>
          </cell>
          <cell r="C36">
            <v>25.6</v>
          </cell>
          <cell r="D36">
            <v>25.6</v>
          </cell>
          <cell r="E36">
            <v>1097.5</v>
          </cell>
          <cell r="F36">
            <v>1301</v>
          </cell>
          <cell r="G36">
            <v>1305</v>
          </cell>
          <cell r="H36">
            <v>1305</v>
          </cell>
          <cell r="I36">
            <v>168854.44849465773</v>
          </cell>
          <cell r="J36">
            <v>168854.44849465773</v>
          </cell>
          <cell r="K36">
            <v>3902753.2895008372</v>
          </cell>
          <cell r="L36">
            <v>6032690.0411537746</v>
          </cell>
          <cell r="M36">
            <v>6048011.2468135236</v>
          </cell>
          <cell r="N36">
            <v>6048011.2468135236</v>
          </cell>
        </row>
      </sheetData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N441"/>
  <sheetViews>
    <sheetView tabSelected="1" zoomScale="90" zoomScaleNormal="90" workbookViewId="0">
      <selection activeCell="B3" sqref="B3"/>
    </sheetView>
  </sheetViews>
  <sheetFormatPr defaultRowHeight="15"/>
  <cols>
    <col min="1" max="1" width="14.7109375" style="1" customWidth="1"/>
    <col min="2" max="2" width="25.28515625" style="1" customWidth="1"/>
    <col min="3" max="3" width="13.5703125" style="1" customWidth="1"/>
    <col min="4" max="4" width="16" style="1" customWidth="1"/>
    <col min="5" max="5" width="15.140625" style="1" customWidth="1"/>
    <col min="6" max="6" width="13.7109375" style="1" customWidth="1"/>
    <col min="7" max="7" width="9.140625" style="1"/>
    <col min="8" max="8" width="12" style="1" customWidth="1"/>
    <col min="9" max="9" width="14" style="1" customWidth="1"/>
  </cols>
  <sheetData>
    <row r="5" spans="2:8" ht="36.75" customHeight="1">
      <c r="B5" s="19" t="s">
        <v>22</v>
      </c>
      <c r="C5" s="19"/>
      <c r="D5" s="19"/>
      <c r="E5" s="19"/>
      <c r="F5" s="19"/>
      <c r="G5" s="19"/>
      <c r="H5" s="19"/>
    </row>
    <row r="6" spans="2:8" ht="15" customHeight="1" thickBot="1">
      <c r="B6" s="20"/>
      <c r="C6" s="20"/>
      <c r="D6" s="20"/>
      <c r="E6" s="20"/>
      <c r="F6" s="20"/>
      <c r="G6" s="3"/>
      <c r="H6" s="3"/>
    </row>
    <row r="7" spans="2:8" ht="15" customHeight="1">
      <c r="B7" s="21" t="s">
        <v>1</v>
      </c>
      <c r="C7" s="24" t="s">
        <v>17</v>
      </c>
      <c r="D7" s="21" t="s">
        <v>2</v>
      </c>
      <c r="E7" s="21"/>
      <c r="F7" s="21"/>
      <c r="G7" s="21"/>
      <c r="H7" s="21"/>
    </row>
    <row r="8" spans="2:8">
      <c r="B8" s="22"/>
      <c r="C8" s="25"/>
      <c r="D8" s="22" t="s">
        <v>3</v>
      </c>
      <c r="E8" s="22" t="s">
        <v>4</v>
      </c>
      <c r="F8" s="22" t="s">
        <v>5</v>
      </c>
      <c r="G8" s="22" t="s">
        <v>0</v>
      </c>
      <c r="H8" s="25" t="s">
        <v>6</v>
      </c>
    </row>
    <row r="9" spans="2:8" ht="15.75" thickBot="1">
      <c r="B9" s="23"/>
      <c r="C9" s="26"/>
      <c r="D9" s="23"/>
      <c r="E9" s="23"/>
      <c r="F9" s="23"/>
      <c r="G9" s="23"/>
      <c r="H9" s="26"/>
    </row>
    <row r="10" spans="2:8" ht="15.75">
      <c r="B10" s="4" t="s">
        <v>7</v>
      </c>
      <c r="C10" s="5">
        <v>23</v>
      </c>
      <c r="D10" s="6">
        <v>3651</v>
      </c>
      <c r="E10" s="6">
        <v>1850</v>
      </c>
      <c r="F10" s="6">
        <v>42550</v>
      </c>
      <c r="G10" s="6">
        <v>2100</v>
      </c>
      <c r="H10" s="6">
        <v>5750</v>
      </c>
    </row>
    <row r="11" spans="2:8" ht="15.75">
      <c r="B11" s="7" t="s">
        <v>8</v>
      </c>
      <c r="C11" s="8">
        <v>20</v>
      </c>
      <c r="D11" s="9">
        <v>2288</v>
      </c>
      <c r="E11" s="9">
        <v>1800</v>
      </c>
      <c r="F11" s="9">
        <v>36000</v>
      </c>
      <c r="G11" s="9">
        <v>2100</v>
      </c>
      <c r="H11" s="9">
        <v>6000</v>
      </c>
    </row>
    <row r="12" spans="2:8" ht="15.75">
      <c r="B12" s="7" t="s">
        <v>9</v>
      </c>
      <c r="C12" s="8">
        <v>14</v>
      </c>
      <c r="D12" s="9">
        <v>1158</v>
      </c>
      <c r="E12" s="9">
        <v>1000</v>
      </c>
      <c r="F12" s="9">
        <v>14000</v>
      </c>
      <c r="G12" s="9">
        <v>2100</v>
      </c>
      <c r="H12" s="9">
        <v>15400</v>
      </c>
    </row>
    <row r="13" spans="2:8" ht="15.75">
      <c r="B13" s="7" t="s">
        <v>10</v>
      </c>
      <c r="C13" s="8">
        <v>12</v>
      </c>
      <c r="D13" s="9">
        <v>2300</v>
      </c>
      <c r="E13" s="9">
        <v>1800</v>
      </c>
      <c r="F13" s="9">
        <v>21600</v>
      </c>
      <c r="G13" s="9">
        <v>2100</v>
      </c>
      <c r="H13" s="9">
        <v>3600</v>
      </c>
    </row>
    <row r="14" spans="2:8" ht="15.75">
      <c r="B14" s="7" t="s">
        <v>11</v>
      </c>
      <c r="C14" s="8">
        <v>10</v>
      </c>
      <c r="D14" s="9">
        <v>1648</v>
      </c>
      <c r="E14" s="9">
        <v>1500</v>
      </c>
      <c r="F14" s="9">
        <v>15000</v>
      </c>
      <c r="G14" s="9">
        <v>2100</v>
      </c>
      <c r="H14" s="9">
        <v>6000</v>
      </c>
    </row>
    <row r="15" spans="2:8" ht="15.75">
      <c r="B15" s="7" t="s">
        <v>12</v>
      </c>
      <c r="C15" s="8">
        <v>6</v>
      </c>
      <c r="D15" s="9">
        <v>2240</v>
      </c>
      <c r="E15" s="9">
        <v>1850</v>
      </c>
      <c r="F15" s="9">
        <v>11100</v>
      </c>
      <c r="G15" s="9">
        <v>2100</v>
      </c>
      <c r="H15" s="9">
        <v>1500</v>
      </c>
    </row>
    <row r="16" spans="2:8" ht="15.75">
      <c r="B16" s="7" t="s">
        <v>13</v>
      </c>
      <c r="C16" s="8">
        <v>5</v>
      </c>
      <c r="D16" s="9">
        <v>1340</v>
      </c>
      <c r="E16" s="9">
        <v>1150</v>
      </c>
      <c r="F16" s="9">
        <v>5750</v>
      </c>
      <c r="G16" s="9">
        <v>2100</v>
      </c>
      <c r="H16" s="9">
        <v>4750</v>
      </c>
    </row>
    <row r="17" spans="2:8" ht="15.75">
      <c r="B17" s="13" t="s">
        <v>14</v>
      </c>
      <c r="C17" s="14">
        <v>15</v>
      </c>
      <c r="D17" s="15">
        <v>1300</v>
      </c>
      <c r="E17" s="15">
        <v>1150</v>
      </c>
      <c r="F17" s="15">
        <v>17250</v>
      </c>
      <c r="G17" s="15">
        <v>1800</v>
      </c>
      <c r="H17" s="15">
        <v>9750</v>
      </c>
    </row>
    <row r="18" spans="2:8" ht="16.5" thickBot="1">
      <c r="B18" s="20" t="s">
        <v>5</v>
      </c>
      <c r="C18" s="20"/>
      <c r="D18" s="20"/>
      <c r="E18" s="20"/>
      <c r="F18" s="20"/>
      <c r="G18" s="20"/>
      <c r="H18" s="10">
        <f>SUM(H10:H17)</f>
        <v>52750</v>
      </c>
    </row>
    <row r="19" spans="2:8" ht="15.75">
      <c r="B19" s="2" t="s">
        <v>20</v>
      </c>
      <c r="C19" s="7"/>
      <c r="D19" s="7"/>
      <c r="E19" s="7"/>
      <c r="F19" s="7"/>
      <c r="G19" s="7"/>
      <c r="H19" s="7"/>
    </row>
    <row r="23" spans="2:8" ht="35.25" customHeight="1">
      <c r="B23" s="19" t="s">
        <v>23</v>
      </c>
      <c r="C23" s="19"/>
      <c r="D23" s="19"/>
      <c r="E23" s="19"/>
      <c r="F23" s="19"/>
      <c r="G23" s="19"/>
      <c r="H23" s="19"/>
    </row>
    <row r="24" spans="2:8" ht="16.5" thickBot="1">
      <c r="B24" s="20"/>
      <c r="C24" s="20"/>
      <c r="D24" s="20"/>
      <c r="E24" s="20"/>
      <c r="F24" s="20"/>
      <c r="G24" s="3"/>
      <c r="H24" s="3"/>
    </row>
    <row r="25" spans="2:8" ht="15.75">
      <c r="B25" s="21" t="s">
        <v>1</v>
      </c>
      <c r="C25" s="24" t="s">
        <v>17</v>
      </c>
      <c r="D25" s="21" t="s">
        <v>2</v>
      </c>
      <c r="E25" s="21"/>
      <c r="F25" s="21"/>
      <c r="G25" s="21"/>
      <c r="H25" s="21"/>
    </row>
    <row r="26" spans="2:8" ht="16.5" customHeight="1">
      <c r="B26" s="22"/>
      <c r="C26" s="25"/>
      <c r="D26" s="22" t="s">
        <v>3</v>
      </c>
      <c r="E26" s="22" t="s">
        <v>4</v>
      </c>
      <c r="F26" s="22" t="s">
        <v>5</v>
      </c>
      <c r="G26" s="22" t="s">
        <v>0</v>
      </c>
      <c r="H26" s="25" t="s">
        <v>6</v>
      </c>
    </row>
    <row r="27" spans="2:8" ht="15.75" customHeight="1" thickBot="1">
      <c r="B27" s="23"/>
      <c r="C27" s="26"/>
      <c r="D27" s="23"/>
      <c r="E27" s="23"/>
      <c r="F27" s="23"/>
      <c r="G27" s="23"/>
      <c r="H27" s="26"/>
    </row>
    <row r="28" spans="2:8" ht="21.75" customHeight="1">
      <c r="B28" s="4" t="s">
        <v>18</v>
      </c>
      <c r="C28" s="5">
        <v>12</v>
      </c>
      <c r="D28" s="6">
        <v>1500</v>
      </c>
      <c r="E28" s="6">
        <v>1350</v>
      </c>
      <c r="F28" s="6">
        <v>16200</v>
      </c>
      <c r="G28" s="6">
        <v>2000</v>
      </c>
      <c r="H28" s="6">
        <v>7800</v>
      </c>
    </row>
    <row r="29" spans="2:8" ht="15.75">
      <c r="B29" s="7" t="s">
        <v>21</v>
      </c>
      <c r="C29" s="8">
        <v>8</v>
      </c>
      <c r="D29" s="9">
        <v>1500</v>
      </c>
      <c r="E29" s="9">
        <v>1350</v>
      </c>
      <c r="F29" s="9">
        <v>10800</v>
      </c>
      <c r="G29" s="9">
        <v>2000</v>
      </c>
      <c r="H29" s="9">
        <v>5200</v>
      </c>
    </row>
    <row r="30" spans="2:8" ht="15.75">
      <c r="B30" s="7" t="s">
        <v>19</v>
      </c>
      <c r="C30" s="8">
        <v>10</v>
      </c>
      <c r="D30" s="9">
        <v>1500</v>
      </c>
      <c r="E30" s="9">
        <v>1350</v>
      </c>
      <c r="F30" s="9">
        <v>13500</v>
      </c>
      <c r="G30" s="9">
        <v>1350</v>
      </c>
      <c r="H30" s="9"/>
    </row>
    <row r="31" spans="2:8" ht="15.75">
      <c r="B31" s="13" t="s">
        <v>15</v>
      </c>
      <c r="C31" s="14">
        <v>8</v>
      </c>
      <c r="D31" s="15">
        <v>1500</v>
      </c>
      <c r="E31" s="15">
        <v>1350</v>
      </c>
      <c r="F31" s="15">
        <v>10800</v>
      </c>
      <c r="G31" s="15">
        <v>1350</v>
      </c>
      <c r="H31" s="15"/>
    </row>
    <row r="32" spans="2:8" ht="16.5" thickBot="1">
      <c r="B32" s="20" t="s">
        <v>5</v>
      </c>
      <c r="C32" s="20"/>
      <c r="D32" s="20"/>
      <c r="E32" s="20"/>
      <c r="F32" s="20"/>
      <c r="G32" s="20"/>
      <c r="H32" s="10">
        <f>SUM(H28:H31)</f>
        <v>13000</v>
      </c>
    </row>
    <row r="33" spans="1:14" ht="15.75">
      <c r="B33" s="2" t="s">
        <v>20</v>
      </c>
      <c r="C33" s="7"/>
      <c r="D33" s="7"/>
      <c r="E33" s="7"/>
      <c r="F33" s="7"/>
      <c r="G33" s="7"/>
      <c r="H33" s="7"/>
    </row>
    <row r="35" spans="1:14" ht="15.75">
      <c r="A35" s="11"/>
      <c r="I35" s="11"/>
    </row>
    <row r="36" spans="1:14" ht="24" customHeight="1">
      <c r="A36" s="11"/>
      <c r="B36" s="19" t="s">
        <v>24</v>
      </c>
      <c r="C36" s="19"/>
      <c r="D36" s="19"/>
      <c r="E36" s="19"/>
      <c r="F36" s="19"/>
      <c r="G36" s="19"/>
      <c r="H36" s="19"/>
      <c r="I36" s="11"/>
    </row>
    <row r="37" spans="1:14" ht="15.75">
      <c r="A37" s="11"/>
      <c r="B37" s="19"/>
      <c r="C37" s="19"/>
      <c r="D37" s="19"/>
      <c r="E37" s="19"/>
      <c r="F37" s="19"/>
      <c r="G37" s="19"/>
      <c r="H37" s="19"/>
      <c r="I37" s="11"/>
    </row>
    <row r="38" spans="1:14" ht="15" customHeight="1" thickBot="1">
      <c r="B38" s="20"/>
      <c r="C38" s="20"/>
      <c r="D38" s="20"/>
      <c r="E38" s="20"/>
      <c r="F38" s="20"/>
      <c r="G38" s="3"/>
      <c r="H38" s="3"/>
    </row>
    <row r="39" spans="1:14" ht="15" customHeight="1">
      <c r="B39" s="21" t="s">
        <v>1</v>
      </c>
      <c r="C39" s="24" t="s">
        <v>17</v>
      </c>
      <c r="D39" s="21" t="s">
        <v>2</v>
      </c>
      <c r="E39" s="21"/>
      <c r="F39" s="21"/>
      <c r="G39" s="21"/>
      <c r="H39" s="21"/>
    </row>
    <row r="40" spans="1:14">
      <c r="B40" s="22"/>
      <c r="C40" s="25"/>
      <c r="D40" s="22" t="s">
        <v>3</v>
      </c>
      <c r="E40" s="22" t="s">
        <v>4</v>
      </c>
      <c r="F40" s="22" t="s">
        <v>5</v>
      </c>
      <c r="G40" s="22" t="s">
        <v>0</v>
      </c>
      <c r="H40" s="25" t="s">
        <v>6</v>
      </c>
    </row>
    <row r="41" spans="1:14" ht="15.75" thickBot="1">
      <c r="B41" s="23"/>
      <c r="C41" s="26"/>
      <c r="D41" s="23"/>
      <c r="E41" s="23"/>
      <c r="F41" s="23"/>
      <c r="G41" s="23"/>
      <c r="H41" s="26"/>
    </row>
    <row r="42" spans="1:14" s="1" customFormat="1" ht="15.75">
      <c r="B42" s="16" t="s">
        <v>16</v>
      </c>
      <c r="C42" s="17">
        <v>12</v>
      </c>
      <c r="D42" s="18">
        <v>1200</v>
      </c>
      <c r="E42" s="18">
        <v>1000</v>
      </c>
      <c r="F42" s="18">
        <v>12000</v>
      </c>
      <c r="G42" s="18">
        <v>1200</v>
      </c>
      <c r="H42" s="18">
        <v>0</v>
      </c>
      <c r="J42"/>
      <c r="K42"/>
      <c r="L42"/>
      <c r="M42"/>
      <c r="N42"/>
    </row>
    <row r="43" spans="1:14" s="1" customFormat="1" ht="16.5" thickBot="1">
      <c r="B43" s="20" t="s">
        <v>5</v>
      </c>
      <c r="C43" s="20"/>
      <c r="D43" s="20"/>
      <c r="E43" s="20"/>
      <c r="F43" s="20"/>
      <c r="G43" s="20"/>
      <c r="H43" s="10">
        <f>SUM(H42:H42)</f>
        <v>0</v>
      </c>
      <c r="J43"/>
      <c r="K43"/>
      <c r="L43"/>
      <c r="M43"/>
      <c r="N43"/>
    </row>
    <row r="44" spans="1:14" s="1" customFormat="1" ht="15.75">
      <c r="B44" s="2" t="s">
        <v>20</v>
      </c>
      <c r="C44" s="7"/>
      <c r="D44" s="7"/>
      <c r="E44" s="7"/>
      <c r="F44" s="7"/>
      <c r="G44" s="7"/>
      <c r="H44" s="7"/>
      <c r="J44"/>
      <c r="K44"/>
      <c r="L44"/>
      <c r="M44"/>
      <c r="N44"/>
    </row>
    <row r="45" spans="1:14" s="1" customFormat="1">
      <c r="J45"/>
      <c r="K45"/>
      <c r="L45"/>
      <c r="M45"/>
      <c r="N45"/>
    </row>
    <row r="46" spans="1:14" s="1" customFormat="1">
      <c r="J46"/>
      <c r="K46"/>
      <c r="L46"/>
      <c r="M46"/>
      <c r="N46"/>
    </row>
    <row r="47" spans="1:14" s="1" customFormat="1">
      <c r="J47"/>
      <c r="K47"/>
      <c r="L47"/>
      <c r="M47"/>
      <c r="N47"/>
    </row>
    <row r="48" spans="1:14" s="1" customFormat="1">
      <c r="J48"/>
      <c r="K48"/>
      <c r="L48"/>
      <c r="M48"/>
      <c r="N48"/>
    </row>
    <row r="49" spans="10:14" s="1" customFormat="1">
      <c r="J49"/>
      <c r="K49"/>
      <c r="L49"/>
      <c r="M49"/>
      <c r="N49"/>
    </row>
    <row r="50" spans="10:14" s="1" customFormat="1">
      <c r="J50"/>
      <c r="K50"/>
      <c r="L50"/>
      <c r="M50"/>
      <c r="N50"/>
    </row>
    <row r="51" spans="10:14" s="1" customFormat="1">
      <c r="J51"/>
      <c r="K51"/>
      <c r="L51"/>
      <c r="M51"/>
      <c r="N51"/>
    </row>
    <row r="52" spans="10:14" s="1" customFormat="1">
      <c r="J52"/>
      <c r="K52"/>
      <c r="L52"/>
      <c r="M52"/>
      <c r="N52"/>
    </row>
    <row r="53" spans="10:14" s="1" customFormat="1">
      <c r="J53"/>
      <c r="K53"/>
      <c r="L53"/>
      <c r="M53"/>
      <c r="N53"/>
    </row>
    <row r="54" spans="10:14" s="1" customFormat="1">
      <c r="J54"/>
      <c r="K54"/>
      <c r="L54"/>
      <c r="M54"/>
      <c r="N54"/>
    </row>
    <row r="55" spans="10:14" s="1" customFormat="1">
      <c r="J55"/>
      <c r="K55"/>
      <c r="L55"/>
      <c r="M55"/>
      <c r="N55"/>
    </row>
    <row r="57" spans="10:14" s="1" customFormat="1">
      <c r="J57"/>
      <c r="K57"/>
      <c r="L57"/>
      <c r="M57"/>
      <c r="N57"/>
    </row>
    <row r="58" spans="10:14" s="1" customFormat="1">
      <c r="J58"/>
      <c r="K58"/>
      <c r="L58"/>
      <c r="M58"/>
      <c r="N58"/>
    </row>
    <row r="59" spans="10:14" s="1" customFormat="1">
      <c r="J59"/>
      <c r="K59"/>
      <c r="L59"/>
      <c r="M59"/>
      <c r="N59"/>
    </row>
    <row r="60" spans="10:14" s="1" customFormat="1">
      <c r="J60"/>
      <c r="K60"/>
      <c r="L60"/>
      <c r="M60"/>
      <c r="N60"/>
    </row>
    <row r="61" spans="10:14" s="1" customFormat="1" ht="15" customHeight="1">
      <c r="J61"/>
      <c r="K61"/>
      <c r="L61"/>
      <c r="M61"/>
      <c r="N61"/>
    </row>
    <row r="62" spans="10:14" s="1" customFormat="1" ht="15" customHeight="1">
      <c r="J62"/>
      <c r="K62"/>
      <c r="L62"/>
      <c r="M62"/>
      <c r="N62"/>
    </row>
    <row r="63" spans="10:14" s="1" customFormat="1">
      <c r="J63"/>
      <c r="K63"/>
      <c r="L63"/>
      <c r="M63"/>
      <c r="N63"/>
    </row>
    <row r="64" spans="10:14" s="1" customFormat="1">
      <c r="J64"/>
      <c r="K64"/>
      <c r="L64"/>
      <c r="M64"/>
      <c r="N64"/>
    </row>
    <row r="65" spans="10:14" s="1" customFormat="1">
      <c r="J65"/>
      <c r="K65"/>
      <c r="L65"/>
      <c r="M65"/>
      <c r="N65"/>
    </row>
    <row r="66" spans="10:14" s="1" customFormat="1">
      <c r="J66"/>
      <c r="K66"/>
      <c r="L66"/>
      <c r="M66"/>
      <c r="N66"/>
    </row>
    <row r="67" spans="10:14" s="1" customFormat="1">
      <c r="J67"/>
      <c r="K67"/>
      <c r="L67"/>
      <c r="M67"/>
      <c r="N67"/>
    </row>
    <row r="68" spans="10:14" s="1" customFormat="1">
      <c r="J68"/>
      <c r="K68"/>
      <c r="L68"/>
      <c r="M68"/>
      <c r="N68"/>
    </row>
    <row r="69" spans="10:14" s="1" customFormat="1">
      <c r="J69"/>
      <c r="K69"/>
      <c r="L69"/>
      <c r="M69"/>
      <c r="N69"/>
    </row>
    <row r="70" spans="10:14" s="1" customFormat="1">
      <c r="J70"/>
      <c r="K70"/>
      <c r="L70"/>
      <c r="M70"/>
      <c r="N70"/>
    </row>
    <row r="71" spans="10:14" s="1" customFormat="1">
      <c r="J71"/>
      <c r="K71"/>
      <c r="L71"/>
      <c r="M71"/>
      <c r="N71"/>
    </row>
    <row r="72" spans="10:14" s="1" customFormat="1">
      <c r="J72"/>
      <c r="K72"/>
      <c r="L72"/>
      <c r="M72"/>
      <c r="N72"/>
    </row>
    <row r="73" spans="10:14" s="1" customFormat="1">
      <c r="J73"/>
      <c r="K73"/>
      <c r="L73"/>
      <c r="M73"/>
      <c r="N73"/>
    </row>
    <row r="74" spans="10:14" s="1" customFormat="1">
      <c r="J74"/>
      <c r="K74"/>
      <c r="L74"/>
      <c r="M74"/>
      <c r="N74"/>
    </row>
    <row r="75" spans="10:14" s="1" customFormat="1">
      <c r="J75"/>
      <c r="K75"/>
      <c r="L75"/>
      <c r="M75"/>
      <c r="N75"/>
    </row>
    <row r="76" spans="10:14" s="1" customFormat="1">
      <c r="J76"/>
      <c r="K76"/>
      <c r="L76"/>
      <c r="M76"/>
      <c r="N76"/>
    </row>
    <row r="77" spans="10:14" s="1" customFormat="1">
      <c r="J77"/>
      <c r="K77"/>
      <c r="L77"/>
      <c r="M77"/>
      <c r="N77"/>
    </row>
    <row r="78" spans="10:14" s="1" customFormat="1">
      <c r="J78"/>
      <c r="K78"/>
      <c r="L78"/>
      <c r="M78"/>
      <c r="N78"/>
    </row>
    <row r="79" spans="10:14" s="1" customFormat="1">
      <c r="J79"/>
      <c r="K79"/>
      <c r="L79"/>
      <c r="M79"/>
      <c r="N79"/>
    </row>
    <row r="80" spans="10:14" s="1" customFormat="1" ht="15" customHeight="1">
      <c r="J80"/>
      <c r="K80"/>
      <c r="L80"/>
      <c r="M80"/>
      <c r="N80"/>
    </row>
    <row r="81" spans="10:14" s="1" customFormat="1" ht="15" customHeight="1">
      <c r="J81"/>
      <c r="K81"/>
      <c r="L81"/>
      <c r="M81"/>
      <c r="N81"/>
    </row>
    <row r="82" spans="10:14" s="1" customFormat="1">
      <c r="J82"/>
      <c r="K82"/>
      <c r="L82"/>
      <c r="M82"/>
      <c r="N82"/>
    </row>
    <row r="83" spans="10:14" s="1" customFormat="1">
      <c r="J83"/>
      <c r="K83"/>
      <c r="L83"/>
      <c r="M83"/>
      <c r="N83"/>
    </row>
    <row r="84" spans="10:14" s="1" customFormat="1">
      <c r="J84"/>
      <c r="K84"/>
      <c r="L84"/>
      <c r="M84"/>
      <c r="N84"/>
    </row>
    <row r="85" spans="10:14" s="1" customFormat="1">
      <c r="J85"/>
      <c r="K85"/>
      <c r="L85"/>
      <c r="M85"/>
      <c r="N85"/>
    </row>
    <row r="86" spans="10:14" s="1" customFormat="1">
      <c r="J86"/>
      <c r="K86"/>
      <c r="L86"/>
      <c r="M86"/>
      <c r="N86"/>
    </row>
    <row r="87" spans="10:14" s="1" customFormat="1">
      <c r="J87"/>
      <c r="K87"/>
      <c r="L87"/>
      <c r="M87"/>
      <c r="N87"/>
    </row>
    <row r="88" spans="10:14" s="1" customFormat="1">
      <c r="J88"/>
      <c r="K88"/>
      <c r="L88"/>
      <c r="M88"/>
      <c r="N88"/>
    </row>
    <row r="89" spans="10:14" s="1" customFormat="1">
      <c r="J89"/>
      <c r="K89"/>
      <c r="L89"/>
      <c r="M89"/>
      <c r="N89"/>
    </row>
    <row r="90" spans="10:14" s="1" customFormat="1">
      <c r="J90"/>
      <c r="K90"/>
      <c r="L90"/>
      <c r="M90"/>
      <c r="N90"/>
    </row>
    <row r="91" spans="10:14" s="1" customFormat="1">
      <c r="J91"/>
      <c r="K91"/>
      <c r="L91"/>
      <c r="M91"/>
      <c r="N91"/>
    </row>
    <row r="92" spans="10:14" s="1" customFormat="1">
      <c r="J92"/>
      <c r="K92"/>
      <c r="L92"/>
      <c r="M92"/>
      <c r="N92"/>
    </row>
    <row r="93" spans="10:14" s="1" customFormat="1">
      <c r="J93"/>
      <c r="K93"/>
      <c r="L93"/>
      <c r="M93"/>
      <c r="N93"/>
    </row>
    <row r="94" spans="10:14" s="1" customFormat="1">
      <c r="J94"/>
      <c r="K94"/>
      <c r="L94"/>
      <c r="M94"/>
      <c r="N94"/>
    </row>
    <row r="95" spans="10:14" s="1" customFormat="1">
      <c r="J95"/>
      <c r="K95"/>
      <c r="L95"/>
      <c r="M95"/>
      <c r="N95"/>
    </row>
    <row r="96" spans="10:14" s="1" customFormat="1">
      <c r="J96"/>
      <c r="K96"/>
      <c r="L96"/>
      <c r="M96"/>
      <c r="N96"/>
    </row>
    <row r="97" spans="10:14" s="1" customFormat="1">
      <c r="J97"/>
      <c r="K97"/>
      <c r="L97"/>
      <c r="M97"/>
      <c r="N97"/>
    </row>
    <row r="98" spans="10:14" s="1" customFormat="1">
      <c r="J98"/>
      <c r="K98"/>
      <c r="L98"/>
      <c r="M98"/>
      <c r="N98"/>
    </row>
    <row r="99" spans="10:14" s="1" customFormat="1" ht="15" customHeight="1">
      <c r="J99"/>
      <c r="K99"/>
      <c r="L99"/>
      <c r="M99"/>
      <c r="N99"/>
    </row>
    <row r="100" spans="10:14" s="1" customFormat="1" ht="15" customHeight="1">
      <c r="J100"/>
      <c r="K100"/>
      <c r="L100"/>
      <c r="M100"/>
      <c r="N100"/>
    </row>
    <row r="101" spans="10:14" s="1" customFormat="1" ht="12.75" customHeight="1">
      <c r="J101"/>
      <c r="K101"/>
      <c r="L101"/>
      <c r="M101"/>
      <c r="N101"/>
    </row>
    <row r="102" spans="10:14" s="1" customFormat="1">
      <c r="J102"/>
      <c r="K102"/>
      <c r="L102"/>
      <c r="M102"/>
      <c r="N102"/>
    </row>
    <row r="103" spans="10:14" s="1" customFormat="1">
      <c r="J103"/>
      <c r="K103"/>
      <c r="L103"/>
      <c r="M103"/>
      <c r="N103"/>
    </row>
    <row r="104" spans="10:14" s="1" customFormat="1">
      <c r="J104"/>
      <c r="K104"/>
      <c r="L104"/>
      <c r="M104"/>
      <c r="N104"/>
    </row>
    <row r="105" spans="10:14" s="1" customFormat="1">
      <c r="J105"/>
      <c r="K105"/>
      <c r="L105"/>
      <c r="M105"/>
      <c r="N105"/>
    </row>
    <row r="106" spans="10:14" s="1" customFormat="1">
      <c r="J106"/>
      <c r="K106"/>
      <c r="L106"/>
      <c r="M106"/>
      <c r="N106"/>
    </row>
    <row r="107" spans="10:14" s="1" customFormat="1">
      <c r="J107"/>
      <c r="K107"/>
      <c r="L107"/>
      <c r="M107"/>
      <c r="N107"/>
    </row>
    <row r="108" spans="10:14" s="1" customFormat="1">
      <c r="J108"/>
      <c r="K108"/>
      <c r="L108"/>
      <c r="M108"/>
      <c r="N108"/>
    </row>
    <row r="109" spans="10:14" s="1" customFormat="1">
      <c r="J109"/>
      <c r="K109"/>
      <c r="L109"/>
      <c r="M109"/>
      <c r="N109"/>
    </row>
    <row r="110" spans="10:14" s="1" customFormat="1">
      <c r="J110"/>
      <c r="K110"/>
      <c r="L110"/>
      <c r="M110"/>
      <c r="N110"/>
    </row>
    <row r="111" spans="10:14" s="1" customFormat="1">
      <c r="J111"/>
      <c r="K111"/>
      <c r="L111"/>
      <c r="M111"/>
      <c r="N111"/>
    </row>
    <row r="112" spans="10:14" s="1" customFormat="1">
      <c r="J112"/>
      <c r="K112"/>
      <c r="L112"/>
      <c r="M112"/>
      <c r="N112"/>
    </row>
    <row r="113" spans="10:14" s="1" customFormat="1">
      <c r="J113"/>
      <c r="K113"/>
      <c r="L113"/>
      <c r="M113"/>
      <c r="N113"/>
    </row>
    <row r="114" spans="10:14" s="1" customFormat="1">
      <c r="J114"/>
      <c r="K114"/>
      <c r="L114"/>
      <c r="M114"/>
      <c r="N114"/>
    </row>
    <row r="115" spans="10:14" s="1" customFormat="1">
      <c r="J115"/>
      <c r="K115"/>
      <c r="L115"/>
      <c r="M115"/>
      <c r="N115"/>
    </row>
    <row r="116" spans="10:14" s="1" customFormat="1">
      <c r="J116"/>
      <c r="K116"/>
      <c r="L116"/>
      <c r="M116"/>
      <c r="N116"/>
    </row>
    <row r="117" spans="10:14" s="1" customFormat="1">
      <c r="J117"/>
      <c r="K117"/>
      <c r="L117"/>
      <c r="M117"/>
      <c r="N117"/>
    </row>
    <row r="118" spans="10:14" s="1" customFormat="1">
      <c r="J118"/>
      <c r="K118"/>
      <c r="L118"/>
      <c r="M118"/>
      <c r="N118"/>
    </row>
    <row r="119" spans="10:14" s="1" customFormat="1">
      <c r="J119"/>
      <c r="K119"/>
      <c r="L119"/>
      <c r="M119"/>
      <c r="N119"/>
    </row>
    <row r="120" spans="10:14" s="1" customFormat="1">
      <c r="J120"/>
      <c r="K120"/>
      <c r="L120"/>
      <c r="M120"/>
      <c r="N120"/>
    </row>
    <row r="121" spans="10:14" s="1" customFormat="1">
      <c r="J121"/>
      <c r="K121"/>
      <c r="L121"/>
      <c r="M121"/>
      <c r="N121"/>
    </row>
    <row r="122" spans="10:14" s="1" customFormat="1">
      <c r="J122"/>
      <c r="K122"/>
      <c r="L122"/>
      <c r="M122"/>
      <c r="N122"/>
    </row>
    <row r="123" spans="10:14" s="1" customFormat="1">
      <c r="J123"/>
      <c r="K123"/>
      <c r="L123"/>
      <c r="M123"/>
      <c r="N123"/>
    </row>
    <row r="124" spans="10:14" s="1" customFormat="1">
      <c r="J124"/>
      <c r="K124"/>
      <c r="L124"/>
      <c r="M124"/>
      <c r="N124"/>
    </row>
    <row r="125" spans="10:14" s="1" customFormat="1">
      <c r="J125"/>
      <c r="K125"/>
      <c r="L125"/>
      <c r="M125"/>
      <c r="N125"/>
    </row>
    <row r="126" spans="10:14" s="1" customFormat="1">
      <c r="J126"/>
      <c r="K126"/>
      <c r="L126"/>
      <c r="M126"/>
      <c r="N126"/>
    </row>
    <row r="127" spans="10:14" s="1" customFormat="1">
      <c r="J127"/>
      <c r="K127"/>
      <c r="L127"/>
      <c r="M127"/>
      <c r="N127"/>
    </row>
    <row r="128" spans="10:14" s="1" customFormat="1">
      <c r="J128"/>
      <c r="K128"/>
      <c r="L128"/>
      <c r="M128"/>
      <c r="N128"/>
    </row>
    <row r="129" spans="10:14" s="1" customFormat="1" ht="15" customHeight="1">
      <c r="J129"/>
      <c r="K129"/>
      <c r="L129"/>
      <c r="M129"/>
      <c r="N129"/>
    </row>
    <row r="130" spans="10:14" s="1" customFormat="1" ht="15" customHeight="1">
      <c r="J130"/>
      <c r="K130"/>
      <c r="L130"/>
      <c r="M130"/>
      <c r="N130"/>
    </row>
    <row r="131" spans="10:14" s="1" customFormat="1" ht="12.75" customHeight="1">
      <c r="J131"/>
      <c r="K131"/>
      <c r="L131"/>
      <c r="M131"/>
      <c r="N131"/>
    </row>
    <row r="132" spans="10:14" s="1" customFormat="1">
      <c r="J132"/>
      <c r="K132"/>
      <c r="L132"/>
      <c r="M132"/>
      <c r="N132"/>
    </row>
    <row r="133" spans="10:14" s="1" customFormat="1">
      <c r="J133"/>
      <c r="K133"/>
      <c r="L133"/>
      <c r="M133"/>
      <c r="N133"/>
    </row>
    <row r="134" spans="10:14" s="1" customFormat="1">
      <c r="J134"/>
      <c r="K134"/>
      <c r="L134"/>
      <c r="M134"/>
      <c r="N134"/>
    </row>
    <row r="135" spans="10:14" s="1" customFormat="1">
      <c r="J135"/>
      <c r="K135"/>
      <c r="L135"/>
      <c r="M135"/>
      <c r="N135"/>
    </row>
    <row r="136" spans="10:14" s="1" customFormat="1">
      <c r="J136"/>
      <c r="K136"/>
      <c r="L136"/>
      <c r="M136"/>
      <c r="N136"/>
    </row>
    <row r="137" spans="10:14" s="1" customFormat="1">
      <c r="J137"/>
      <c r="K137"/>
      <c r="L137"/>
      <c r="M137"/>
      <c r="N137"/>
    </row>
    <row r="138" spans="10:14" s="1" customFormat="1">
      <c r="J138"/>
      <c r="K138"/>
      <c r="L138"/>
      <c r="M138"/>
      <c r="N138"/>
    </row>
    <row r="139" spans="10:14" s="1" customFormat="1">
      <c r="J139"/>
      <c r="K139"/>
      <c r="L139"/>
      <c r="M139"/>
      <c r="N139"/>
    </row>
    <row r="140" spans="10:14" s="1" customFormat="1">
      <c r="J140"/>
      <c r="K140"/>
      <c r="L140"/>
      <c r="M140"/>
      <c r="N140"/>
    </row>
    <row r="141" spans="10:14" s="1" customFormat="1">
      <c r="J141"/>
      <c r="K141"/>
      <c r="L141"/>
      <c r="M141"/>
      <c r="N141"/>
    </row>
    <row r="142" spans="10:14" s="1" customFormat="1">
      <c r="J142"/>
      <c r="K142"/>
      <c r="L142"/>
      <c r="M142"/>
      <c r="N142"/>
    </row>
    <row r="143" spans="10:14" s="1" customFormat="1">
      <c r="J143"/>
      <c r="K143"/>
      <c r="L143"/>
      <c r="M143"/>
      <c r="N143"/>
    </row>
    <row r="144" spans="10:14" s="1" customFormat="1">
      <c r="J144"/>
      <c r="K144"/>
      <c r="L144"/>
      <c r="M144"/>
      <c r="N144"/>
    </row>
    <row r="145" spans="10:14" s="1" customFormat="1">
      <c r="J145"/>
      <c r="K145"/>
      <c r="L145"/>
      <c r="M145"/>
      <c r="N145"/>
    </row>
    <row r="146" spans="10:14" s="1" customFormat="1">
      <c r="J146"/>
      <c r="K146"/>
      <c r="L146"/>
      <c r="M146"/>
      <c r="N146"/>
    </row>
    <row r="147" spans="10:14" s="1" customFormat="1">
      <c r="J147"/>
      <c r="K147"/>
      <c r="L147"/>
      <c r="M147"/>
      <c r="N147"/>
    </row>
    <row r="148" spans="10:14" s="1" customFormat="1">
      <c r="J148"/>
      <c r="K148"/>
      <c r="L148"/>
      <c r="M148"/>
      <c r="N148"/>
    </row>
    <row r="149" spans="10:14" s="1" customFormat="1">
      <c r="J149"/>
      <c r="K149"/>
      <c r="L149"/>
      <c r="M149"/>
      <c r="N149"/>
    </row>
    <row r="150" spans="10:14" s="1" customFormat="1">
      <c r="J150"/>
      <c r="K150"/>
      <c r="L150"/>
      <c r="M150"/>
      <c r="N150"/>
    </row>
    <row r="151" spans="10:14" s="1" customFormat="1">
      <c r="J151"/>
      <c r="K151"/>
      <c r="L151"/>
      <c r="M151"/>
      <c r="N151"/>
    </row>
    <row r="152" spans="10:14" s="1" customFormat="1">
      <c r="J152"/>
      <c r="K152"/>
      <c r="L152"/>
      <c r="M152"/>
      <c r="N152"/>
    </row>
    <row r="153" spans="10:14" s="1" customFormat="1">
      <c r="J153"/>
      <c r="K153"/>
      <c r="L153"/>
      <c r="M153"/>
      <c r="N153"/>
    </row>
    <row r="154" spans="10:14" s="1" customFormat="1">
      <c r="J154"/>
      <c r="K154"/>
      <c r="L154"/>
      <c r="M154"/>
      <c r="N154"/>
    </row>
    <row r="155" spans="10:14" s="1" customFormat="1" ht="15" customHeight="1">
      <c r="J155"/>
      <c r="K155"/>
      <c r="L155"/>
      <c r="M155"/>
      <c r="N155"/>
    </row>
    <row r="156" spans="10:14" s="1" customFormat="1" ht="15" customHeight="1">
      <c r="J156"/>
      <c r="K156"/>
      <c r="L156"/>
      <c r="M156"/>
      <c r="N156"/>
    </row>
    <row r="157" spans="10:14" s="1" customFormat="1" ht="12.75" customHeight="1">
      <c r="J157"/>
      <c r="K157"/>
      <c r="L157"/>
      <c r="M157"/>
      <c r="N157"/>
    </row>
    <row r="158" spans="10:14" s="1" customFormat="1">
      <c r="J158"/>
      <c r="K158"/>
      <c r="L158"/>
      <c r="M158"/>
      <c r="N158"/>
    </row>
    <row r="159" spans="10:14" s="1" customFormat="1">
      <c r="J159"/>
      <c r="K159"/>
      <c r="L159"/>
      <c r="M159"/>
      <c r="N159"/>
    </row>
    <row r="160" spans="10:14" s="1" customFormat="1">
      <c r="J160"/>
      <c r="K160"/>
      <c r="L160"/>
      <c r="M160"/>
      <c r="N160"/>
    </row>
    <row r="161" spans="1:14" s="1" customFormat="1">
      <c r="J161"/>
      <c r="K161"/>
      <c r="L161"/>
      <c r="M161"/>
      <c r="N161"/>
    </row>
    <row r="162" spans="1:14" s="1" customFormat="1">
      <c r="J162"/>
      <c r="K162"/>
      <c r="L162"/>
      <c r="M162"/>
      <c r="N162"/>
    </row>
    <row r="163" spans="1:14" s="1" customFormat="1">
      <c r="J163"/>
      <c r="K163"/>
      <c r="L163"/>
      <c r="M163"/>
      <c r="N163"/>
    </row>
    <row r="164" spans="1:14" s="1" customFormat="1">
      <c r="J164"/>
      <c r="K164"/>
      <c r="L164"/>
      <c r="M164"/>
      <c r="N164"/>
    </row>
    <row r="165" spans="1:14" s="1" customFormat="1">
      <c r="J165"/>
      <c r="K165"/>
      <c r="L165"/>
      <c r="M165"/>
      <c r="N165"/>
    </row>
    <row r="166" spans="1:14" s="1" customFormat="1">
      <c r="J166"/>
      <c r="K166"/>
      <c r="L166"/>
      <c r="M166"/>
      <c r="N166"/>
    </row>
    <row r="171" spans="1:14" s="12" customFormat="1">
      <c r="A171" s="1"/>
      <c r="B171" s="1"/>
      <c r="C171" s="1"/>
      <c r="D171" s="1"/>
      <c r="E171" s="1"/>
      <c r="F171" s="1"/>
      <c r="G171" s="1"/>
      <c r="H171" s="1"/>
      <c r="I171" s="1"/>
    </row>
    <row r="172" spans="1:14" s="12" customFormat="1">
      <c r="A172" s="1"/>
      <c r="B172" s="1"/>
      <c r="C172" s="1"/>
      <c r="D172" s="1"/>
      <c r="E172" s="1"/>
      <c r="F172" s="1"/>
      <c r="G172" s="1"/>
      <c r="H172" s="1"/>
      <c r="I172" s="1"/>
    </row>
    <row r="173" spans="1:14" s="12" customFormat="1">
      <c r="A173" s="1"/>
      <c r="B173" s="1"/>
      <c r="C173" s="1"/>
      <c r="D173" s="1"/>
      <c r="E173" s="1"/>
      <c r="F173" s="1"/>
      <c r="G173" s="1"/>
      <c r="H173" s="1"/>
      <c r="I173" s="1"/>
    </row>
    <row r="174" spans="1:14" s="12" customFormat="1">
      <c r="A174" s="1"/>
      <c r="B174" s="1"/>
      <c r="C174" s="1"/>
      <c r="D174" s="1"/>
      <c r="E174" s="1"/>
      <c r="F174" s="1"/>
      <c r="G174" s="1"/>
      <c r="H174" s="1"/>
      <c r="I174" s="1"/>
    </row>
    <row r="175" spans="1:14" s="12" customFormat="1">
      <c r="A175" s="1"/>
      <c r="B175" s="1"/>
      <c r="C175" s="1"/>
      <c r="D175" s="1"/>
      <c r="E175" s="1"/>
      <c r="F175" s="1"/>
      <c r="G175" s="1"/>
      <c r="H175" s="1"/>
      <c r="I175" s="1"/>
    </row>
    <row r="176" spans="1:14" s="12" customFormat="1">
      <c r="A176" s="1"/>
      <c r="B176" s="1"/>
      <c r="C176" s="1"/>
      <c r="D176" s="1"/>
      <c r="E176" s="1"/>
      <c r="F176" s="1"/>
      <c r="G176" s="1"/>
      <c r="H176" s="1"/>
      <c r="I176" s="1"/>
    </row>
    <row r="177" spans="1:14" s="12" customFormat="1">
      <c r="A177" s="1"/>
      <c r="B177" s="1"/>
      <c r="C177" s="1"/>
      <c r="D177" s="1"/>
      <c r="E177" s="1"/>
      <c r="F177" s="1"/>
      <c r="G177" s="1"/>
      <c r="H177" s="1"/>
      <c r="I177" s="1"/>
    </row>
    <row r="178" spans="1:14" s="12" customFormat="1">
      <c r="A178" s="1"/>
      <c r="B178" s="1"/>
      <c r="C178" s="1"/>
      <c r="D178" s="1"/>
      <c r="E178" s="1"/>
      <c r="F178" s="1"/>
      <c r="G178" s="1"/>
      <c r="H178" s="1"/>
      <c r="I178" s="1"/>
    </row>
    <row r="179" spans="1:14" ht="15" customHeight="1"/>
    <row r="180" spans="1:14" ht="15" customHeight="1"/>
    <row r="182" spans="1:14" ht="21" customHeight="1"/>
    <row r="183" spans="1:14" s="1" customFormat="1">
      <c r="J183"/>
      <c r="K183"/>
      <c r="L183"/>
      <c r="M183"/>
      <c r="N183"/>
    </row>
    <row r="184" spans="1:14" s="1" customFormat="1">
      <c r="J184"/>
      <c r="K184"/>
      <c r="L184"/>
      <c r="M184"/>
      <c r="N184"/>
    </row>
    <row r="185" spans="1:14" s="1" customFormat="1">
      <c r="J185"/>
      <c r="K185"/>
      <c r="L185"/>
      <c r="M185"/>
      <c r="N185"/>
    </row>
    <row r="186" spans="1:14" s="1" customFormat="1">
      <c r="J186"/>
      <c r="K186"/>
      <c r="L186"/>
      <c r="M186"/>
      <c r="N186"/>
    </row>
    <row r="187" spans="1:14" s="1" customFormat="1">
      <c r="J187"/>
      <c r="K187"/>
      <c r="L187"/>
      <c r="M187"/>
      <c r="N187"/>
    </row>
    <row r="188" spans="1:14" s="1" customFormat="1">
      <c r="J188"/>
      <c r="K188"/>
      <c r="L188"/>
      <c r="M188"/>
      <c r="N188"/>
    </row>
    <row r="189" spans="1:14" s="1" customFormat="1">
      <c r="J189"/>
      <c r="K189"/>
      <c r="L189"/>
      <c r="M189"/>
      <c r="N189"/>
    </row>
    <row r="190" spans="1:14" s="1" customFormat="1">
      <c r="J190"/>
      <c r="K190"/>
      <c r="L190"/>
      <c r="M190"/>
      <c r="N190"/>
    </row>
    <row r="191" spans="1:14" s="1" customFormat="1">
      <c r="J191"/>
      <c r="K191"/>
      <c r="L191"/>
      <c r="M191"/>
      <c r="N191"/>
    </row>
    <row r="192" spans="1:14" s="1" customFormat="1">
      <c r="J192"/>
      <c r="K192"/>
      <c r="L192"/>
      <c r="M192"/>
      <c r="N192"/>
    </row>
    <row r="193" spans="10:14" s="1" customFormat="1">
      <c r="J193"/>
      <c r="K193"/>
      <c r="L193"/>
      <c r="M193"/>
      <c r="N193"/>
    </row>
    <row r="194" spans="10:14" s="1" customFormat="1">
      <c r="J194"/>
      <c r="K194"/>
      <c r="L194"/>
      <c r="M194"/>
      <c r="N194"/>
    </row>
    <row r="195" spans="10:14" s="1" customFormat="1">
      <c r="J195"/>
      <c r="K195"/>
      <c r="L195"/>
      <c r="M195"/>
      <c r="N195"/>
    </row>
    <row r="196" spans="10:14" s="1" customFormat="1">
      <c r="J196"/>
      <c r="K196"/>
      <c r="L196"/>
      <c r="M196"/>
      <c r="N196"/>
    </row>
    <row r="197" spans="10:14" s="1" customFormat="1">
      <c r="J197"/>
      <c r="K197"/>
      <c r="L197"/>
      <c r="M197"/>
      <c r="N197"/>
    </row>
    <row r="198" spans="10:14" s="1" customFormat="1">
      <c r="J198"/>
      <c r="K198"/>
      <c r="L198"/>
      <c r="M198"/>
      <c r="N198"/>
    </row>
    <row r="199" spans="10:14" s="1" customFormat="1">
      <c r="J199"/>
      <c r="K199"/>
      <c r="L199"/>
      <c r="M199"/>
      <c r="N199"/>
    </row>
    <row r="200" spans="10:14" s="1" customFormat="1">
      <c r="J200"/>
      <c r="K200"/>
      <c r="L200"/>
      <c r="M200"/>
      <c r="N200"/>
    </row>
    <row r="201" spans="10:14" s="1" customFormat="1">
      <c r="J201"/>
      <c r="K201"/>
      <c r="L201"/>
      <c r="M201"/>
      <c r="N201"/>
    </row>
    <row r="202" spans="10:14" s="1" customFormat="1">
      <c r="J202"/>
      <c r="K202"/>
      <c r="L202"/>
      <c r="M202"/>
      <c r="N202"/>
    </row>
    <row r="203" spans="10:14" s="1" customFormat="1">
      <c r="J203"/>
      <c r="K203"/>
      <c r="L203"/>
      <c r="M203"/>
      <c r="N203"/>
    </row>
    <row r="206" spans="10:14" s="1" customFormat="1">
      <c r="J206"/>
      <c r="K206"/>
      <c r="L206"/>
      <c r="M206"/>
      <c r="N206"/>
    </row>
    <row r="207" spans="10:14" s="1" customFormat="1">
      <c r="J207"/>
      <c r="K207"/>
      <c r="L207"/>
      <c r="M207"/>
      <c r="N207"/>
    </row>
    <row r="208" spans="10:14" s="1" customFormat="1">
      <c r="J208"/>
      <c r="K208"/>
      <c r="L208"/>
      <c r="M208"/>
      <c r="N208"/>
    </row>
    <row r="209" spans="10:14" s="1" customFormat="1">
      <c r="J209"/>
      <c r="K209"/>
      <c r="L209"/>
      <c r="M209"/>
      <c r="N209"/>
    </row>
    <row r="210" spans="10:14" s="1" customFormat="1" ht="15" customHeight="1">
      <c r="J210"/>
      <c r="K210"/>
      <c r="L210"/>
      <c r="M210"/>
      <c r="N210"/>
    </row>
    <row r="211" spans="10:14" s="1" customFormat="1" ht="15" customHeight="1">
      <c r="J211"/>
      <c r="K211"/>
      <c r="L211"/>
      <c r="M211"/>
      <c r="N211"/>
    </row>
    <row r="212" spans="10:14" s="1" customFormat="1">
      <c r="J212"/>
      <c r="K212"/>
      <c r="L212"/>
      <c r="M212"/>
      <c r="N212"/>
    </row>
    <row r="213" spans="10:14" s="1" customFormat="1">
      <c r="J213"/>
      <c r="K213"/>
      <c r="L213"/>
      <c r="M213"/>
      <c r="N213"/>
    </row>
    <row r="214" spans="10:14" s="1" customFormat="1">
      <c r="J214"/>
      <c r="K214"/>
      <c r="L214"/>
      <c r="M214"/>
      <c r="N214"/>
    </row>
    <row r="215" spans="10:14" s="1" customFormat="1">
      <c r="J215"/>
      <c r="K215"/>
      <c r="L215"/>
      <c r="M215"/>
      <c r="N215"/>
    </row>
    <row r="216" spans="10:14" s="1" customFormat="1">
      <c r="J216"/>
      <c r="K216"/>
      <c r="L216"/>
      <c r="M216"/>
      <c r="N216"/>
    </row>
    <row r="217" spans="10:14" s="1" customFormat="1">
      <c r="J217"/>
      <c r="K217"/>
      <c r="L217"/>
      <c r="M217"/>
      <c r="N217"/>
    </row>
    <row r="218" spans="10:14" s="1" customFormat="1">
      <c r="J218"/>
      <c r="K218"/>
      <c r="L218"/>
      <c r="M218"/>
      <c r="N218"/>
    </row>
    <row r="219" spans="10:14" s="1" customFormat="1">
      <c r="J219"/>
      <c r="K219"/>
      <c r="L219"/>
      <c r="M219"/>
      <c r="N219"/>
    </row>
    <row r="223" spans="10:14" s="1" customFormat="1">
      <c r="J223"/>
      <c r="K223"/>
      <c r="L223"/>
      <c r="M223"/>
      <c r="N223"/>
    </row>
    <row r="224" spans="10:14" s="1" customFormat="1">
      <c r="J224"/>
      <c r="K224"/>
      <c r="L224"/>
      <c r="M224"/>
      <c r="N224"/>
    </row>
    <row r="225" spans="10:14" s="1" customFormat="1">
      <c r="J225"/>
      <c r="K225"/>
      <c r="L225"/>
      <c r="M225"/>
      <c r="N225"/>
    </row>
    <row r="226" spans="10:14" s="1" customFormat="1">
      <c r="J226"/>
      <c r="K226"/>
      <c r="L226"/>
      <c r="M226"/>
      <c r="N226"/>
    </row>
    <row r="227" spans="10:14" s="1" customFormat="1" ht="15" customHeight="1">
      <c r="J227"/>
      <c r="K227"/>
      <c r="L227"/>
      <c r="M227"/>
      <c r="N227"/>
    </row>
    <row r="228" spans="10:14" s="1" customFormat="1" ht="15" customHeight="1">
      <c r="J228"/>
      <c r="K228"/>
      <c r="L228"/>
      <c r="M228"/>
      <c r="N228"/>
    </row>
    <row r="229" spans="10:14" s="1" customFormat="1">
      <c r="J229"/>
      <c r="K229"/>
      <c r="L229"/>
      <c r="M229"/>
      <c r="N229"/>
    </row>
    <row r="230" spans="10:14" s="1" customFormat="1">
      <c r="J230"/>
      <c r="K230"/>
      <c r="L230"/>
      <c r="M230"/>
      <c r="N230"/>
    </row>
    <row r="231" spans="10:14" s="1" customFormat="1">
      <c r="J231"/>
      <c r="K231"/>
      <c r="L231"/>
      <c r="M231"/>
      <c r="N231"/>
    </row>
    <row r="232" spans="10:14" s="1" customFormat="1">
      <c r="J232"/>
      <c r="K232"/>
      <c r="L232"/>
      <c r="M232"/>
      <c r="N232"/>
    </row>
    <row r="233" spans="10:14" s="1" customFormat="1">
      <c r="J233"/>
      <c r="K233"/>
      <c r="L233"/>
      <c r="M233"/>
      <c r="N233"/>
    </row>
    <row r="234" spans="10:14" s="1" customFormat="1">
      <c r="J234"/>
      <c r="K234"/>
      <c r="L234"/>
      <c r="M234"/>
      <c r="N234"/>
    </row>
    <row r="235" spans="10:14" s="1" customFormat="1">
      <c r="J235"/>
      <c r="K235"/>
      <c r="L235"/>
      <c r="M235"/>
      <c r="N235"/>
    </row>
    <row r="236" spans="10:14" s="1" customFormat="1">
      <c r="J236"/>
      <c r="K236"/>
      <c r="L236"/>
      <c r="M236"/>
      <c r="N236"/>
    </row>
    <row r="237" spans="10:14" s="1" customFormat="1">
      <c r="J237"/>
      <c r="K237"/>
      <c r="L237"/>
      <c r="M237"/>
      <c r="N237"/>
    </row>
    <row r="238" spans="10:14" s="1" customFormat="1">
      <c r="J238"/>
      <c r="K238"/>
      <c r="L238"/>
      <c r="M238"/>
      <c r="N238"/>
    </row>
    <row r="239" spans="10:14" s="1" customFormat="1">
      <c r="J239"/>
      <c r="K239"/>
      <c r="L239"/>
      <c r="M239"/>
      <c r="N239"/>
    </row>
    <row r="240" spans="10:14" s="1" customFormat="1">
      <c r="J240"/>
      <c r="K240"/>
      <c r="L240"/>
      <c r="M240"/>
      <c r="N240"/>
    </row>
    <row r="241" spans="10:14" s="1" customFormat="1">
      <c r="J241"/>
      <c r="K241"/>
      <c r="L241"/>
      <c r="M241"/>
      <c r="N241"/>
    </row>
    <row r="242" spans="10:14" s="1" customFormat="1">
      <c r="J242"/>
      <c r="K242"/>
      <c r="L242"/>
      <c r="M242"/>
      <c r="N242"/>
    </row>
    <row r="243" spans="10:14" s="1" customFormat="1">
      <c r="J243"/>
      <c r="K243"/>
      <c r="L243"/>
      <c r="M243"/>
      <c r="N243"/>
    </row>
    <row r="244" spans="10:14" s="1" customFormat="1">
      <c r="J244"/>
      <c r="K244"/>
      <c r="L244"/>
      <c r="M244"/>
      <c r="N244"/>
    </row>
    <row r="245" spans="10:14" s="1" customFormat="1">
      <c r="J245"/>
      <c r="K245"/>
      <c r="L245"/>
      <c r="M245"/>
      <c r="N245"/>
    </row>
    <row r="246" spans="10:14" s="1" customFormat="1">
      <c r="J246"/>
      <c r="K246"/>
      <c r="L246"/>
      <c r="M246"/>
      <c r="N246"/>
    </row>
    <row r="247" spans="10:14" s="1" customFormat="1">
      <c r="J247"/>
      <c r="K247"/>
      <c r="L247"/>
      <c r="M247"/>
      <c r="N247"/>
    </row>
    <row r="248" spans="10:14" s="1" customFormat="1">
      <c r="J248"/>
      <c r="K248"/>
      <c r="L248"/>
      <c r="M248"/>
      <c r="N248"/>
    </row>
    <row r="249" spans="10:14" s="1" customFormat="1">
      <c r="J249"/>
      <c r="K249"/>
      <c r="L249"/>
      <c r="M249"/>
      <c r="N249"/>
    </row>
    <row r="250" spans="10:14" s="1" customFormat="1">
      <c r="J250"/>
      <c r="K250"/>
      <c r="L250"/>
      <c r="M250"/>
      <c r="N250"/>
    </row>
    <row r="251" spans="10:14" s="1" customFormat="1">
      <c r="J251"/>
      <c r="K251"/>
      <c r="L251"/>
      <c r="M251"/>
      <c r="N251"/>
    </row>
    <row r="252" spans="10:14" s="1" customFormat="1">
      <c r="J252"/>
      <c r="K252"/>
      <c r="L252"/>
      <c r="M252"/>
      <c r="N252"/>
    </row>
    <row r="255" spans="10:14" s="1" customFormat="1">
      <c r="J255"/>
      <c r="K255"/>
      <c r="L255"/>
      <c r="M255"/>
      <c r="N255"/>
    </row>
    <row r="256" spans="10:14" s="1" customFormat="1">
      <c r="J256"/>
      <c r="K256"/>
      <c r="L256"/>
      <c r="M256"/>
      <c r="N256"/>
    </row>
    <row r="257" spans="10:14" s="1" customFormat="1">
      <c r="J257"/>
      <c r="K257"/>
      <c r="L257"/>
      <c r="M257"/>
      <c r="N257"/>
    </row>
    <row r="258" spans="10:14" s="1" customFormat="1">
      <c r="J258"/>
      <c r="K258"/>
      <c r="L258"/>
      <c r="M258"/>
      <c r="N258"/>
    </row>
    <row r="259" spans="10:14" s="1" customFormat="1" ht="15" customHeight="1">
      <c r="J259"/>
      <c r="K259"/>
      <c r="L259"/>
      <c r="M259"/>
      <c r="N259"/>
    </row>
    <row r="260" spans="10:14" s="1" customFormat="1" ht="15" customHeight="1">
      <c r="J260"/>
      <c r="K260"/>
      <c r="L260"/>
      <c r="M260"/>
      <c r="N260"/>
    </row>
    <row r="261" spans="10:14" s="1" customFormat="1">
      <c r="J261"/>
      <c r="K261"/>
      <c r="L261"/>
      <c r="M261"/>
      <c r="N261"/>
    </row>
    <row r="262" spans="10:14" s="1" customFormat="1">
      <c r="J262"/>
      <c r="K262"/>
      <c r="L262"/>
      <c r="M262"/>
      <c r="N262"/>
    </row>
    <row r="263" spans="10:14" s="1" customFormat="1">
      <c r="J263"/>
      <c r="K263"/>
      <c r="L263"/>
      <c r="M263"/>
      <c r="N263"/>
    </row>
    <row r="264" spans="10:14" s="1" customFormat="1">
      <c r="J264"/>
      <c r="K264"/>
      <c r="L264"/>
      <c r="M264"/>
      <c r="N264"/>
    </row>
    <row r="265" spans="10:14" s="1" customFormat="1">
      <c r="J265"/>
      <c r="K265"/>
      <c r="L265"/>
      <c r="M265"/>
      <c r="N265"/>
    </row>
    <row r="266" spans="10:14" s="1" customFormat="1">
      <c r="J266"/>
      <c r="K266"/>
      <c r="L266"/>
      <c r="M266"/>
      <c r="N266"/>
    </row>
    <row r="267" spans="10:14" s="1" customFormat="1">
      <c r="J267"/>
      <c r="K267"/>
      <c r="L267"/>
      <c r="M267"/>
      <c r="N267"/>
    </row>
    <row r="268" spans="10:14" s="1" customFormat="1">
      <c r="J268"/>
      <c r="K268"/>
      <c r="L268"/>
      <c r="M268"/>
      <c r="N268"/>
    </row>
    <row r="269" spans="10:14" s="1" customFormat="1">
      <c r="J269"/>
      <c r="K269"/>
      <c r="L269"/>
      <c r="M269"/>
      <c r="N269"/>
    </row>
    <row r="270" spans="10:14" s="1" customFormat="1">
      <c r="J270"/>
      <c r="K270"/>
      <c r="L270"/>
      <c r="M270"/>
      <c r="N270"/>
    </row>
    <row r="271" spans="10:14" s="1" customFormat="1">
      <c r="J271"/>
      <c r="K271"/>
      <c r="L271"/>
      <c r="M271"/>
      <c r="N271"/>
    </row>
    <row r="272" spans="10:14" s="1" customFormat="1">
      <c r="J272"/>
      <c r="K272"/>
      <c r="L272"/>
      <c r="M272"/>
      <c r="N272"/>
    </row>
    <row r="273" spans="10:14" s="1" customFormat="1">
      <c r="J273"/>
      <c r="K273"/>
      <c r="L273"/>
      <c r="M273"/>
      <c r="N273"/>
    </row>
    <row r="274" spans="10:14" s="1" customFormat="1">
      <c r="J274"/>
      <c r="K274"/>
      <c r="L274"/>
      <c r="M274"/>
      <c r="N274"/>
    </row>
    <row r="275" spans="10:14" s="1" customFormat="1">
      <c r="J275"/>
      <c r="K275"/>
      <c r="L275"/>
      <c r="M275"/>
      <c r="N275"/>
    </row>
    <row r="276" spans="10:14" s="1" customFormat="1">
      <c r="J276"/>
      <c r="K276"/>
      <c r="L276"/>
      <c r="M276"/>
      <c r="N276"/>
    </row>
    <row r="277" spans="10:14" s="1" customFormat="1">
      <c r="J277"/>
      <c r="K277"/>
      <c r="L277"/>
      <c r="M277"/>
      <c r="N277"/>
    </row>
    <row r="278" spans="10:14" s="1" customFormat="1">
      <c r="J278"/>
      <c r="K278"/>
      <c r="L278"/>
      <c r="M278"/>
      <c r="N278"/>
    </row>
    <row r="279" spans="10:14" s="1" customFormat="1">
      <c r="J279"/>
      <c r="K279"/>
      <c r="L279"/>
      <c r="M279"/>
      <c r="N279"/>
    </row>
    <row r="280" spans="10:14" s="1" customFormat="1">
      <c r="J280"/>
      <c r="K280"/>
      <c r="L280"/>
      <c r="M280"/>
      <c r="N280"/>
    </row>
    <row r="281" spans="10:14" s="1" customFormat="1">
      <c r="J281"/>
      <c r="K281"/>
      <c r="L281"/>
      <c r="M281"/>
      <c r="N281"/>
    </row>
    <row r="282" spans="10:14" s="1" customFormat="1">
      <c r="J282"/>
      <c r="K282"/>
      <c r="L282"/>
      <c r="M282"/>
      <c r="N282"/>
    </row>
    <row r="283" spans="10:14" s="1" customFormat="1">
      <c r="J283"/>
      <c r="K283"/>
      <c r="L283"/>
      <c r="M283"/>
      <c r="N283"/>
    </row>
    <row r="287" spans="10:14" s="1" customFormat="1">
      <c r="J287"/>
      <c r="K287"/>
      <c r="L287"/>
      <c r="M287"/>
      <c r="N287"/>
    </row>
    <row r="288" spans="10:14" s="1" customFormat="1">
      <c r="J288"/>
      <c r="K288"/>
      <c r="L288"/>
      <c r="M288"/>
      <c r="N288"/>
    </row>
    <row r="289" spans="10:14" s="1" customFormat="1">
      <c r="J289"/>
      <c r="K289"/>
      <c r="L289"/>
      <c r="M289"/>
      <c r="N289"/>
    </row>
    <row r="290" spans="10:14" s="1" customFormat="1">
      <c r="J290"/>
      <c r="K290"/>
      <c r="L290"/>
      <c r="M290"/>
      <c r="N290"/>
    </row>
    <row r="291" spans="10:14" s="1" customFormat="1" ht="15" customHeight="1">
      <c r="J291"/>
      <c r="K291"/>
      <c r="L291"/>
      <c r="M291"/>
      <c r="N291"/>
    </row>
    <row r="292" spans="10:14" s="1" customFormat="1" ht="15" customHeight="1">
      <c r="J292"/>
      <c r="K292"/>
      <c r="L292"/>
      <c r="M292"/>
      <c r="N292"/>
    </row>
    <row r="293" spans="10:14" s="1" customFormat="1">
      <c r="J293"/>
      <c r="K293"/>
      <c r="L293"/>
      <c r="M293"/>
      <c r="N293"/>
    </row>
    <row r="294" spans="10:14" s="1" customFormat="1">
      <c r="J294"/>
      <c r="K294"/>
      <c r="L294"/>
      <c r="M294"/>
      <c r="N294"/>
    </row>
    <row r="295" spans="10:14" s="1" customFormat="1">
      <c r="J295"/>
      <c r="K295"/>
      <c r="L295"/>
      <c r="M295"/>
      <c r="N295"/>
    </row>
    <row r="296" spans="10:14" s="1" customFormat="1">
      <c r="J296"/>
      <c r="K296"/>
      <c r="L296"/>
      <c r="M296"/>
      <c r="N296"/>
    </row>
    <row r="297" spans="10:14" s="1" customFormat="1">
      <c r="J297"/>
      <c r="K297"/>
      <c r="L297"/>
      <c r="M297"/>
      <c r="N297"/>
    </row>
    <row r="298" spans="10:14" s="1" customFormat="1">
      <c r="J298"/>
      <c r="K298"/>
      <c r="L298"/>
      <c r="M298"/>
      <c r="N298"/>
    </row>
    <row r="299" spans="10:14" s="1" customFormat="1">
      <c r="J299"/>
      <c r="K299"/>
      <c r="L299"/>
      <c r="M299"/>
      <c r="N299"/>
    </row>
    <row r="300" spans="10:14" s="1" customFormat="1">
      <c r="J300"/>
      <c r="K300"/>
      <c r="L300"/>
      <c r="M300"/>
      <c r="N300"/>
    </row>
    <row r="301" spans="10:14" s="1" customFormat="1">
      <c r="J301"/>
      <c r="K301"/>
      <c r="L301"/>
      <c r="M301"/>
      <c r="N301"/>
    </row>
    <row r="302" spans="10:14" s="1" customFormat="1">
      <c r="J302"/>
      <c r="K302"/>
      <c r="L302"/>
      <c r="M302"/>
      <c r="N302"/>
    </row>
    <row r="303" spans="10:14" s="1" customFormat="1">
      <c r="J303"/>
      <c r="K303"/>
      <c r="L303"/>
      <c r="M303"/>
      <c r="N303"/>
    </row>
    <row r="304" spans="10:14" s="1" customFormat="1">
      <c r="J304"/>
      <c r="K304"/>
      <c r="L304"/>
      <c r="M304"/>
      <c r="N304"/>
    </row>
    <row r="305" spans="10:14" s="1" customFormat="1">
      <c r="J305"/>
      <c r="K305"/>
      <c r="L305"/>
      <c r="M305"/>
      <c r="N305"/>
    </row>
    <row r="306" spans="10:14" s="1" customFormat="1">
      <c r="J306"/>
      <c r="K306"/>
      <c r="L306"/>
      <c r="M306"/>
      <c r="N306"/>
    </row>
    <row r="310" spans="10:14" s="1" customFormat="1">
      <c r="J310"/>
      <c r="K310"/>
      <c r="L310"/>
      <c r="M310"/>
      <c r="N310"/>
    </row>
    <row r="311" spans="10:14" s="1" customFormat="1">
      <c r="J311"/>
      <c r="K311"/>
      <c r="L311"/>
      <c r="M311"/>
      <c r="N311"/>
    </row>
    <row r="312" spans="10:14" s="1" customFormat="1">
      <c r="J312"/>
      <c r="K312"/>
      <c r="L312"/>
      <c r="M312"/>
      <c r="N312"/>
    </row>
    <row r="313" spans="10:14" s="1" customFormat="1">
      <c r="J313"/>
      <c r="K313"/>
      <c r="L313"/>
      <c r="M313"/>
      <c r="N313"/>
    </row>
    <row r="314" spans="10:14" s="1" customFormat="1" ht="15" customHeight="1">
      <c r="J314"/>
      <c r="K314"/>
      <c r="L314"/>
      <c r="M314"/>
      <c r="N314"/>
    </row>
    <row r="315" spans="10:14" s="1" customFormat="1" ht="15" customHeight="1">
      <c r="J315"/>
      <c r="K315"/>
      <c r="L315"/>
      <c r="M315"/>
      <c r="N315"/>
    </row>
    <row r="316" spans="10:14" s="1" customFormat="1">
      <c r="J316"/>
      <c r="K316"/>
      <c r="L316"/>
      <c r="M316"/>
      <c r="N316"/>
    </row>
    <row r="317" spans="10:14" s="1" customFormat="1">
      <c r="J317"/>
      <c r="K317"/>
      <c r="L317"/>
      <c r="M317"/>
      <c r="N317"/>
    </row>
    <row r="318" spans="10:14" s="1" customFormat="1">
      <c r="J318"/>
      <c r="K318"/>
      <c r="L318"/>
      <c r="M318"/>
      <c r="N318"/>
    </row>
    <row r="319" spans="10:14" s="1" customFormat="1">
      <c r="J319"/>
      <c r="K319"/>
      <c r="L319"/>
      <c r="M319"/>
      <c r="N319"/>
    </row>
    <row r="320" spans="10:14" s="1" customFormat="1">
      <c r="J320"/>
      <c r="K320"/>
      <c r="L320"/>
      <c r="M320"/>
      <c r="N320"/>
    </row>
    <row r="321" spans="10:14" s="1" customFormat="1">
      <c r="J321"/>
      <c r="K321"/>
      <c r="L321"/>
      <c r="M321"/>
      <c r="N321"/>
    </row>
    <row r="322" spans="10:14" s="1" customFormat="1">
      <c r="J322"/>
      <c r="K322"/>
      <c r="L322"/>
      <c r="M322"/>
      <c r="N322"/>
    </row>
    <row r="323" spans="10:14" s="1" customFormat="1">
      <c r="J323"/>
      <c r="K323"/>
      <c r="L323"/>
      <c r="M323"/>
      <c r="N323"/>
    </row>
    <row r="324" spans="10:14" s="1" customFormat="1">
      <c r="J324"/>
      <c r="K324"/>
      <c r="L324"/>
      <c r="M324"/>
      <c r="N324"/>
    </row>
    <row r="325" spans="10:14" s="1" customFormat="1">
      <c r="J325"/>
      <c r="K325"/>
      <c r="L325"/>
      <c r="M325"/>
      <c r="N325"/>
    </row>
    <row r="326" spans="10:14" s="1" customFormat="1">
      <c r="J326"/>
      <c r="K326"/>
      <c r="L326"/>
      <c r="M326"/>
      <c r="N326"/>
    </row>
    <row r="327" spans="10:14" s="1" customFormat="1">
      <c r="J327"/>
      <c r="K327"/>
      <c r="L327"/>
      <c r="M327"/>
      <c r="N327"/>
    </row>
    <row r="328" spans="10:14" s="1" customFormat="1">
      <c r="J328"/>
      <c r="K328"/>
      <c r="L328"/>
      <c r="M328"/>
      <c r="N328"/>
    </row>
    <row r="329" spans="10:14" s="1" customFormat="1">
      <c r="J329"/>
      <c r="K329"/>
      <c r="L329"/>
      <c r="M329"/>
      <c r="N329"/>
    </row>
    <row r="330" spans="10:14" s="1" customFormat="1">
      <c r="J330"/>
      <c r="K330"/>
      <c r="L330"/>
      <c r="M330"/>
      <c r="N330"/>
    </row>
    <row r="331" spans="10:14" s="1" customFormat="1">
      <c r="J331"/>
      <c r="K331"/>
      <c r="L331"/>
      <c r="M331"/>
      <c r="N331"/>
    </row>
    <row r="334" spans="10:14" s="1" customFormat="1">
      <c r="J334"/>
      <c r="K334"/>
      <c r="L334"/>
      <c r="M334"/>
      <c r="N334"/>
    </row>
    <row r="335" spans="10:14" s="1" customFormat="1">
      <c r="J335"/>
      <c r="K335"/>
      <c r="L335"/>
      <c r="M335"/>
      <c r="N335"/>
    </row>
    <row r="336" spans="10:14" s="1" customFormat="1">
      <c r="J336"/>
      <c r="K336"/>
      <c r="L336"/>
      <c r="M336"/>
      <c r="N336"/>
    </row>
    <row r="337" spans="10:14" s="1" customFormat="1">
      <c r="J337"/>
      <c r="K337"/>
      <c r="L337"/>
      <c r="M337"/>
      <c r="N337"/>
    </row>
    <row r="338" spans="10:14" s="1" customFormat="1" ht="15" customHeight="1">
      <c r="J338"/>
      <c r="K338"/>
      <c r="L338"/>
      <c r="M338"/>
      <c r="N338"/>
    </row>
    <row r="339" spans="10:14" s="1" customFormat="1" ht="15" customHeight="1">
      <c r="J339"/>
      <c r="K339"/>
      <c r="L339"/>
      <c r="M339"/>
      <c r="N339"/>
    </row>
    <row r="340" spans="10:14" s="1" customFormat="1">
      <c r="J340"/>
      <c r="K340"/>
      <c r="L340"/>
      <c r="M340"/>
      <c r="N340"/>
    </row>
    <row r="341" spans="10:14" s="1" customFormat="1">
      <c r="J341"/>
      <c r="K341"/>
      <c r="L341"/>
      <c r="M341"/>
      <c r="N341"/>
    </row>
    <row r="342" spans="10:14" s="1" customFormat="1">
      <c r="J342"/>
      <c r="K342"/>
      <c r="L342"/>
      <c r="M342"/>
      <c r="N342"/>
    </row>
    <row r="343" spans="10:14" s="1" customFormat="1">
      <c r="J343"/>
      <c r="K343"/>
      <c r="L343"/>
      <c r="M343"/>
      <c r="N343"/>
    </row>
    <row r="344" spans="10:14" s="1" customFormat="1">
      <c r="J344"/>
      <c r="K344"/>
      <c r="L344"/>
      <c r="M344"/>
      <c r="N344"/>
    </row>
    <row r="345" spans="10:14" s="1" customFormat="1">
      <c r="J345"/>
      <c r="K345"/>
      <c r="L345"/>
      <c r="M345"/>
      <c r="N345"/>
    </row>
    <row r="346" spans="10:14" s="1" customFormat="1">
      <c r="J346"/>
      <c r="K346"/>
      <c r="L346"/>
      <c r="M346"/>
      <c r="N346"/>
    </row>
    <row r="347" spans="10:14" s="1" customFormat="1">
      <c r="J347"/>
      <c r="K347"/>
      <c r="L347"/>
      <c r="M347"/>
      <c r="N347"/>
    </row>
    <row r="348" spans="10:14" s="1" customFormat="1">
      <c r="J348"/>
      <c r="K348"/>
      <c r="L348"/>
      <c r="M348"/>
      <c r="N348"/>
    </row>
    <row r="349" spans="10:14" s="1" customFormat="1">
      <c r="J349"/>
      <c r="K349"/>
      <c r="L349"/>
      <c r="M349"/>
      <c r="N349"/>
    </row>
    <row r="352" spans="10:14" s="1" customFormat="1">
      <c r="J352"/>
      <c r="K352"/>
      <c r="L352"/>
      <c r="M352"/>
      <c r="N352"/>
    </row>
    <row r="353" spans="10:14" s="1" customFormat="1">
      <c r="J353"/>
      <c r="K353"/>
      <c r="L353"/>
      <c r="M353"/>
      <c r="N353"/>
    </row>
    <row r="354" spans="10:14" s="1" customFormat="1">
      <c r="J354"/>
      <c r="K354"/>
      <c r="L354"/>
      <c r="M354"/>
      <c r="N354"/>
    </row>
    <row r="355" spans="10:14" s="1" customFormat="1">
      <c r="J355"/>
      <c r="K355"/>
      <c r="L355"/>
      <c r="M355"/>
      <c r="N355"/>
    </row>
    <row r="356" spans="10:14" s="1" customFormat="1" ht="15" customHeight="1">
      <c r="J356"/>
      <c r="K356"/>
      <c r="L356"/>
      <c r="M356"/>
      <c r="N356"/>
    </row>
    <row r="357" spans="10:14" s="1" customFormat="1" ht="15" customHeight="1">
      <c r="J357"/>
      <c r="K357"/>
      <c r="L357"/>
      <c r="M357"/>
      <c r="N357"/>
    </row>
    <row r="358" spans="10:14" s="1" customFormat="1">
      <c r="J358"/>
      <c r="K358"/>
      <c r="L358"/>
      <c r="M358"/>
      <c r="N358"/>
    </row>
    <row r="359" spans="10:14" s="1" customFormat="1">
      <c r="J359"/>
      <c r="K359"/>
      <c r="L359"/>
      <c r="M359"/>
      <c r="N359"/>
    </row>
    <row r="360" spans="10:14" s="1" customFormat="1">
      <c r="J360"/>
      <c r="K360"/>
      <c r="L360"/>
      <c r="M360"/>
      <c r="N360"/>
    </row>
    <row r="361" spans="10:14" s="1" customFormat="1">
      <c r="J361"/>
      <c r="K361"/>
      <c r="L361"/>
      <c r="M361"/>
      <c r="N361"/>
    </row>
    <row r="362" spans="10:14" s="1" customFormat="1">
      <c r="J362"/>
      <c r="K362"/>
      <c r="L362"/>
      <c r="M362"/>
      <c r="N362"/>
    </row>
    <row r="363" spans="10:14" s="1" customFormat="1">
      <c r="J363"/>
      <c r="K363"/>
      <c r="L363"/>
      <c r="M363"/>
      <c r="N363"/>
    </row>
    <row r="364" spans="10:14" s="1" customFormat="1">
      <c r="J364"/>
      <c r="K364"/>
      <c r="L364"/>
      <c r="M364"/>
      <c r="N364"/>
    </row>
    <row r="365" spans="10:14" s="1" customFormat="1">
      <c r="J365"/>
      <c r="K365"/>
      <c r="L365"/>
      <c r="M365"/>
      <c r="N365"/>
    </row>
    <row r="366" spans="10:14" s="1" customFormat="1">
      <c r="J366"/>
      <c r="K366"/>
      <c r="L366"/>
      <c r="M366"/>
      <c r="N366"/>
    </row>
    <row r="367" spans="10:14" s="1" customFormat="1">
      <c r="J367"/>
      <c r="K367"/>
      <c r="L367"/>
      <c r="M367"/>
      <c r="N367"/>
    </row>
    <row r="368" spans="10:14" s="1" customFormat="1">
      <c r="J368"/>
      <c r="K368"/>
      <c r="L368"/>
      <c r="M368"/>
      <c r="N368"/>
    </row>
    <row r="369" spans="10:14" s="1" customFormat="1">
      <c r="J369"/>
      <c r="K369"/>
      <c r="L369"/>
      <c r="M369"/>
      <c r="N369"/>
    </row>
    <row r="370" spans="10:14" s="1" customFormat="1">
      <c r="J370"/>
      <c r="K370"/>
      <c r="L370"/>
      <c r="M370"/>
      <c r="N370"/>
    </row>
    <row r="371" spans="10:14" s="1" customFormat="1">
      <c r="J371"/>
      <c r="K371"/>
      <c r="L371"/>
      <c r="M371"/>
      <c r="N371"/>
    </row>
    <row r="372" spans="10:14" s="1" customFormat="1">
      <c r="J372"/>
      <c r="K372"/>
      <c r="L372"/>
      <c r="M372"/>
      <c r="N372"/>
    </row>
    <row r="373" spans="10:14" s="1" customFormat="1">
      <c r="J373"/>
      <c r="K373"/>
      <c r="L373"/>
      <c r="M373"/>
      <c r="N373"/>
    </row>
    <row r="374" spans="10:14" s="1" customFormat="1">
      <c r="J374"/>
      <c r="K374"/>
      <c r="L374"/>
      <c r="M374"/>
      <c r="N374"/>
    </row>
    <row r="375" spans="10:14" s="1" customFormat="1">
      <c r="J375"/>
      <c r="K375"/>
      <c r="L375"/>
      <c r="M375"/>
      <c r="N375"/>
    </row>
    <row r="376" spans="10:14" s="1" customFormat="1">
      <c r="J376"/>
      <c r="K376"/>
      <c r="L376"/>
      <c r="M376"/>
      <c r="N376"/>
    </row>
    <row r="377" spans="10:14" s="1" customFormat="1">
      <c r="J377"/>
      <c r="K377"/>
      <c r="L377"/>
      <c r="M377"/>
      <c r="N377"/>
    </row>
    <row r="378" spans="10:14" s="1" customFormat="1">
      <c r="J378"/>
      <c r="K378"/>
      <c r="L378"/>
      <c r="M378"/>
      <c r="N378"/>
    </row>
    <row r="379" spans="10:14" s="1" customFormat="1">
      <c r="J379"/>
      <c r="K379"/>
      <c r="L379"/>
      <c r="M379"/>
      <c r="N379"/>
    </row>
    <row r="380" spans="10:14" s="1" customFormat="1">
      <c r="J380"/>
      <c r="K380"/>
      <c r="L380"/>
      <c r="M380"/>
      <c r="N380"/>
    </row>
    <row r="381" spans="10:14" s="1" customFormat="1">
      <c r="J381"/>
      <c r="K381"/>
      <c r="L381"/>
      <c r="M381"/>
      <c r="N381"/>
    </row>
    <row r="382" spans="10:14" s="1" customFormat="1">
      <c r="J382"/>
      <c r="K382"/>
      <c r="L382"/>
      <c r="M382"/>
      <c r="N382"/>
    </row>
    <row r="383" spans="10:14" s="1" customFormat="1">
      <c r="J383"/>
      <c r="K383"/>
      <c r="L383"/>
      <c r="M383"/>
      <c r="N383"/>
    </row>
    <row r="384" spans="10:14" s="1" customFormat="1">
      <c r="J384"/>
      <c r="K384"/>
      <c r="L384"/>
      <c r="M384"/>
      <c r="N384"/>
    </row>
    <row r="385" spans="10:14" s="1" customFormat="1">
      <c r="J385"/>
      <c r="K385"/>
      <c r="L385"/>
      <c r="M385"/>
      <c r="N385"/>
    </row>
    <row r="386" spans="10:14" s="1" customFormat="1">
      <c r="J386"/>
      <c r="K386"/>
      <c r="L386"/>
      <c r="M386"/>
      <c r="N386"/>
    </row>
    <row r="387" spans="10:14" s="1" customFormat="1">
      <c r="J387"/>
      <c r="K387"/>
      <c r="L387"/>
      <c r="M387"/>
      <c r="N387"/>
    </row>
    <row r="388" spans="10:14" s="1" customFormat="1">
      <c r="J388"/>
      <c r="K388"/>
      <c r="L388"/>
      <c r="M388"/>
      <c r="N388"/>
    </row>
    <row r="389" spans="10:14" s="1" customFormat="1">
      <c r="J389"/>
      <c r="K389"/>
      <c r="L389"/>
      <c r="M389"/>
      <c r="N389"/>
    </row>
    <row r="392" spans="10:14" s="1" customFormat="1">
      <c r="J392"/>
      <c r="K392"/>
      <c r="L392"/>
      <c r="M392"/>
      <c r="N392"/>
    </row>
    <row r="393" spans="10:14" s="1" customFormat="1">
      <c r="J393"/>
      <c r="K393"/>
      <c r="L393"/>
      <c r="M393"/>
      <c r="N393"/>
    </row>
    <row r="394" spans="10:14" s="1" customFormat="1">
      <c r="J394"/>
      <c r="K394"/>
      <c r="L394"/>
      <c r="M394"/>
      <c r="N394"/>
    </row>
    <row r="395" spans="10:14" s="1" customFormat="1">
      <c r="J395"/>
      <c r="K395"/>
      <c r="L395"/>
      <c r="M395"/>
      <c r="N395"/>
    </row>
    <row r="396" spans="10:14" s="1" customFormat="1" ht="15" customHeight="1">
      <c r="J396"/>
      <c r="K396"/>
      <c r="L396"/>
      <c r="M396"/>
      <c r="N396"/>
    </row>
    <row r="397" spans="10:14" s="1" customFormat="1" ht="15" customHeight="1">
      <c r="J397"/>
      <c r="K397"/>
      <c r="L397"/>
      <c r="M397"/>
      <c r="N397"/>
    </row>
    <row r="398" spans="10:14" s="1" customFormat="1">
      <c r="J398"/>
      <c r="K398"/>
      <c r="L398"/>
      <c r="M398"/>
      <c r="N398"/>
    </row>
    <row r="399" spans="10:14" s="1" customFormat="1">
      <c r="J399"/>
      <c r="K399"/>
      <c r="L399"/>
      <c r="M399"/>
      <c r="N399"/>
    </row>
    <row r="400" spans="10:14" s="1" customFormat="1">
      <c r="J400"/>
      <c r="K400"/>
      <c r="L400"/>
      <c r="M400"/>
      <c r="N400"/>
    </row>
    <row r="401" spans="10:14" s="1" customFormat="1">
      <c r="J401"/>
      <c r="K401"/>
      <c r="L401"/>
      <c r="M401"/>
      <c r="N401"/>
    </row>
    <row r="402" spans="10:14" s="1" customFormat="1">
      <c r="J402"/>
      <c r="K402"/>
      <c r="L402"/>
      <c r="M402"/>
      <c r="N402"/>
    </row>
    <row r="403" spans="10:14" s="1" customFormat="1">
      <c r="J403"/>
      <c r="K403"/>
      <c r="L403"/>
      <c r="M403"/>
      <c r="N403"/>
    </row>
    <row r="404" spans="10:14" s="1" customFormat="1">
      <c r="J404"/>
      <c r="K404"/>
      <c r="L404"/>
      <c r="M404"/>
      <c r="N404"/>
    </row>
    <row r="405" spans="10:14" s="1" customFormat="1">
      <c r="J405"/>
      <c r="K405"/>
      <c r="L405"/>
      <c r="M405"/>
      <c r="N405"/>
    </row>
    <row r="406" spans="10:14" s="1" customFormat="1">
      <c r="J406"/>
      <c r="K406"/>
      <c r="L406"/>
      <c r="M406"/>
      <c r="N406"/>
    </row>
    <row r="407" spans="10:14" s="1" customFormat="1">
      <c r="J407"/>
      <c r="K407"/>
      <c r="L407"/>
      <c r="M407"/>
      <c r="N407"/>
    </row>
    <row r="408" spans="10:14" s="1" customFormat="1">
      <c r="J408"/>
      <c r="K408"/>
      <c r="L408"/>
      <c r="M408"/>
      <c r="N408"/>
    </row>
    <row r="409" spans="10:14" s="1" customFormat="1">
      <c r="J409"/>
      <c r="K409"/>
      <c r="L409"/>
      <c r="M409"/>
      <c r="N409"/>
    </row>
    <row r="410" spans="10:14" s="1" customFormat="1">
      <c r="J410"/>
      <c r="K410"/>
      <c r="L410"/>
      <c r="M410"/>
      <c r="N410"/>
    </row>
    <row r="411" spans="10:14" s="1" customFormat="1">
      <c r="J411"/>
      <c r="K411"/>
      <c r="L411"/>
      <c r="M411"/>
      <c r="N411"/>
    </row>
    <row r="414" spans="10:14" s="1" customFormat="1">
      <c r="J414"/>
      <c r="K414"/>
      <c r="L414"/>
      <c r="M414"/>
      <c r="N414"/>
    </row>
    <row r="415" spans="10:14" s="1" customFormat="1">
      <c r="J415"/>
      <c r="K415"/>
      <c r="L415"/>
      <c r="M415"/>
      <c r="N415"/>
    </row>
    <row r="416" spans="10:14" s="1" customFormat="1">
      <c r="J416"/>
      <c r="K416"/>
      <c r="L416"/>
      <c r="M416"/>
      <c r="N416"/>
    </row>
    <row r="417" spans="10:14" s="1" customFormat="1">
      <c r="J417"/>
      <c r="K417"/>
      <c r="L417"/>
      <c r="M417"/>
      <c r="N417"/>
    </row>
    <row r="418" spans="10:14" s="1" customFormat="1" ht="15" customHeight="1">
      <c r="J418"/>
      <c r="K418"/>
      <c r="L418"/>
      <c r="M418"/>
      <c r="N418"/>
    </row>
    <row r="419" spans="10:14" s="1" customFormat="1" ht="15" customHeight="1">
      <c r="J419"/>
      <c r="K419"/>
      <c r="L419"/>
      <c r="M419"/>
      <c r="N419"/>
    </row>
    <row r="420" spans="10:14" s="1" customFormat="1">
      <c r="J420"/>
      <c r="K420"/>
      <c r="L420"/>
      <c r="M420"/>
      <c r="N420"/>
    </row>
    <row r="421" spans="10:14" s="1" customFormat="1">
      <c r="J421"/>
      <c r="K421"/>
      <c r="L421"/>
      <c r="M421"/>
      <c r="N421"/>
    </row>
    <row r="422" spans="10:14" s="1" customFormat="1">
      <c r="J422"/>
      <c r="K422"/>
      <c r="L422"/>
      <c r="M422"/>
      <c r="N422"/>
    </row>
    <row r="423" spans="10:14" s="1" customFormat="1">
      <c r="J423"/>
      <c r="K423"/>
      <c r="L423"/>
      <c r="M423"/>
      <c r="N423"/>
    </row>
    <row r="424" spans="10:14" s="1" customFormat="1">
      <c r="J424"/>
      <c r="K424"/>
      <c r="L424"/>
      <c r="M424"/>
      <c r="N424"/>
    </row>
    <row r="425" spans="10:14" s="1" customFormat="1">
      <c r="J425"/>
      <c r="K425"/>
      <c r="L425"/>
      <c r="M425"/>
      <c r="N425"/>
    </row>
    <row r="426" spans="10:14" s="1" customFormat="1">
      <c r="J426"/>
      <c r="K426"/>
      <c r="L426"/>
      <c r="M426"/>
      <c r="N426"/>
    </row>
    <row r="427" spans="10:14" s="1" customFormat="1">
      <c r="J427"/>
      <c r="K427"/>
      <c r="L427"/>
      <c r="M427"/>
      <c r="N427"/>
    </row>
    <row r="428" spans="10:14" s="1" customFormat="1">
      <c r="J428"/>
      <c r="K428"/>
      <c r="L428"/>
      <c r="M428"/>
      <c r="N428"/>
    </row>
    <row r="429" spans="10:14" s="1" customFormat="1">
      <c r="J429"/>
      <c r="K429"/>
      <c r="L429"/>
      <c r="M429"/>
      <c r="N429"/>
    </row>
    <row r="430" spans="10:14" s="1" customFormat="1">
      <c r="J430"/>
      <c r="K430"/>
      <c r="L430"/>
      <c r="M430"/>
      <c r="N430"/>
    </row>
    <row r="431" spans="10:14" s="1" customFormat="1">
      <c r="J431"/>
      <c r="K431"/>
      <c r="L431"/>
      <c r="M431"/>
      <c r="N431"/>
    </row>
    <row r="432" spans="10:14" s="1" customFormat="1">
      <c r="J432"/>
      <c r="K432"/>
      <c r="L432"/>
      <c r="M432"/>
      <c r="N432"/>
    </row>
    <row r="433" spans="10:14" s="1" customFormat="1">
      <c r="J433"/>
      <c r="K433"/>
      <c r="L433"/>
      <c r="M433"/>
      <c r="N433"/>
    </row>
    <row r="434" spans="10:14" s="1" customFormat="1">
      <c r="J434"/>
      <c r="K434"/>
      <c r="L434"/>
      <c r="M434"/>
      <c r="N434"/>
    </row>
    <row r="435" spans="10:14" s="1" customFormat="1">
      <c r="J435"/>
      <c r="K435"/>
      <c r="L435"/>
      <c r="M435"/>
      <c r="N435"/>
    </row>
    <row r="436" spans="10:14" s="1" customFormat="1">
      <c r="J436"/>
      <c r="K436"/>
      <c r="L436"/>
      <c r="M436"/>
      <c r="N436"/>
    </row>
    <row r="437" spans="10:14" s="1" customFormat="1">
      <c r="J437"/>
      <c r="K437"/>
      <c r="L437"/>
      <c r="M437"/>
      <c r="N437"/>
    </row>
    <row r="438" spans="10:14" s="1" customFormat="1">
      <c r="J438"/>
      <c r="K438"/>
      <c r="L438"/>
      <c r="M438"/>
      <c r="N438"/>
    </row>
    <row r="439" spans="10:14" s="1" customFormat="1">
      <c r="J439"/>
      <c r="K439"/>
      <c r="L439"/>
      <c r="M439"/>
      <c r="N439"/>
    </row>
    <row r="440" spans="10:14" s="1" customFormat="1">
      <c r="J440"/>
      <c r="K440"/>
      <c r="L440"/>
      <c r="M440"/>
      <c r="N440"/>
    </row>
    <row r="441" spans="10:14" s="1" customFormat="1">
      <c r="J441"/>
      <c r="K441"/>
      <c r="L441"/>
      <c r="M441"/>
      <c r="N441"/>
    </row>
  </sheetData>
  <mergeCells count="33">
    <mergeCell ref="B43:G43"/>
    <mergeCell ref="B32:G32"/>
    <mergeCell ref="B38:F38"/>
    <mergeCell ref="B39:B41"/>
    <mergeCell ref="C39:C41"/>
    <mergeCell ref="D39:H39"/>
    <mergeCell ref="D40:D41"/>
    <mergeCell ref="E40:E41"/>
    <mergeCell ref="F40:F41"/>
    <mergeCell ref="G40:G41"/>
    <mergeCell ref="H40:H41"/>
    <mergeCell ref="D25:H25"/>
    <mergeCell ref="D26:D27"/>
    <mergeCell ref="E26:E27"/>
    <mergeCell ref="F26:F27"/>
    <mergeCell ref="G26:G27"/>
    <mergeCell ref="H26:H27"/>
    <mergeCell ref="B5:H5"/>
    <mergeCell ref="B23:H23"/>
    <mergeCell ref="B36:H37"/>
    <mergeCell ref="B18:G18"/>
    <mergeCell ref="B6:F6"/>
    <mergeCell ref="B7:B9"/>
    <mergeCell ref="C7:C9"/>
    <mergeCell ref="D7:H7"/>
    <mergeCell ref="D8:D9"/>
    <mergeCell ref="E8:E9"/>
    <mergeCell ref="F8:F9"/>
    <mergeCell ref="G8:G9"/>
    <mergeCell ref="H8:H9"/>
    <mergeCell ref="B24:F24"/>
    <mergeCell ref="B25:B27"/>
    <mergeCell ref="C25:C2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P9 Q 9.4.5 a 9.4.7 Term Exist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Tancredo</dc:creator>
  <cp:lastModifiedBy>Tancredo</cp:lastModifiedBy>
  <dcterms:created xsi:type="dcterms:W3CDTF">2011-03-23T19:06:23Z</dcterms:created>
  <dcterms:modified xsi:type="dcterms:W3CDTF">2011-08-26T18:58:22Z</dcterms:modified>
</cp:coreProperties>
</file>