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9.4.3 Num Trens e Frota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</calcChain>
</file>

<file path=xl/sharedStrings.xml><?xml version="1.0" encoding="utf-8"?>
<sst xmlns="http://schemas.openxmlformats.org/spreadsheetml/2006/main" count="78" uniqueCount="49">
  <si>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</si>
  <si>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</si>
  <si>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</si>
  <si>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</si>
  <si>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</si>
  <si>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</si>
  <si>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</si>
  <si>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</si>
  <si>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</si>
  <si>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</si>
  <si>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</si>
  <si>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</si>
  <si>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</si>
  <si>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</si>
  <si>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</si>
  <si>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</si>
  <si>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</si>
  <si>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</si>
  <si>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 t/ano</t>
  </si>
  <si>
    <t>Número de trens/ano</t>
  </si>
  <si>
    <t>trem/ano</t>
  </si>
  <si>
    <t>trem/dia</t>
  </si>
  <si>
    <t>Número de trens/dia com sazonalidade</t>
  </si>
  <si>
    <t>loco</t>
  </si>
  <si>
    <t>Frota total de locomotiva</t>
  </si>
  <si>
    <t>Frota necessária de vagão</t>
  </si>
  <si>
    <t>Frota total de vagão</t>
  </si>
  <si>
    <t>vagão</t>
  </si>
  <si>
    <t>Horizonte de 2015</t>
  </si>
  <si>
    <t>Patamares capacidade/demanda</t>
  </si>
  <si>
    <t>Frota necessária de locomotivas - manobras</t>
  </si>
  <si>
    <t>Frota total de vagões</t>
  </si>
  <si>
    <t>Horizonte de 2030</t>
  </si>
  <si>
    <t>Horizonte de 2045</t>
  </si>
  <si>
    <t>Iguaçu</t>
  </si>
  <si>
    <t>ALL - América Latina Logística</t>
  </si>
  <si>
    <t>Países / Empresas / Trechos / Corredor Paranaguá - Antofagasta</t>
  </si>
  <si>
    <t>SOE-Belgrano Cargas</t>
  </si>
  <si>
    <t>Eng. Bley</t>
  </si>
  <si>
    <t>J.V. Gonzalez</t>
  </si>
  <si>
    <t>Discriminação</t>
  </si>
  <si>
    <t>A. Victoria</t>
  </si>
  <si>
    <t xml:space="preserve">Frota necessária de locomotivas - trem-tipo </t>
  </si>
  <si>
    <t>S.Fco. do Sul</t>
  </si>
  <si>
    <t>Front. Brasil</t>
  </si>
  <si>
    <t>Front. Paraguai</t>
  </si>
  <si>
    <t>Front. Argentina</t>
  </si>
  <si>
    <t>Fonte: Enefer - Consultoria, Projetos Ltda.</t>
  </si>
  <si>
    <t>TABELA 9.4.3 // Número de Trens e  de Frotas necessário para atender os Patamares de Transportes (Capacidade/Demanda) dos Horizontes de 2015, 2030 e 3045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</si>
</sst>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3" fillId="2" borderId="0" xfId="0" applyFont="1" applyFill="1"/>
    <xf numFmtId="0" fontId="2" fillId="2" borderId="0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4" fontId="3" fillId="2" borderId="0" xfId="0" applyNumberFormat="1" applyFont="1" applyFill="1"/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2" borderId="0" xfId="0" applyNumberFormat="1" applyFont="1" applyFill="1"/>
    <xf numFmtId="1" fontId="3" fillId="2" borderId="0" xfId="0" applyNumberFormat="1" applyFont="1" applyFill="1"/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3" fillId="2" borderId="0" xfId="0" applyFont="1" applyFill="1" applyBorder="1"/>
    <xf numFmtId="0" fontId="3" fillId="0" borderId="0" xfId="0" applyFont="1" applyBorder="1"/>
    <xf numFmtId="4" fontId="3" fillId="0" borderId="0" xfId="0" applyNumberFormat="1" applyFont="1"/>
    <xf numFmtId="0" fontId="3" fillId="0" borderId="0" xfId="0" applyFont="1"/>
    <xf numFmtId="0" fontId="3" fillId="2" borderId="1" xfId="0" applyFont="1" applyFill="1" applyBorder="1"/>
    <xf numFmtId="3" fontId="2" fillId="2" borderId="7" xfId="0" applyNumberFormat="1" applyFont="1" applyFill="1" applyBorder="1"/>
    <xf numFmtId="0" fontId="2" fillId="2" borderId="0" xfId="0" applyFont="1" applyFill="1" applyBorder="1" applyAlignment="1">
      <alignment horizontal="left" vertical="center"/>
    </xf>
    <xf numFmtId="4" fontId="3" fillId="2" borderId="0" xfId="0" applyNumberFormat="1" applyFont="1" applyFill="1" applyBorder="1"/>
    <xf numFmtId="164" fontId="3" fillId="2" borderId="0" xfId="0" applyNumberFormat="1" applyFont="1" applyFill="1" applyBorder="1"/>
    <xf numFmtId="1" fontId="3" fillId="2" borderId="0" xfId="0" applyNumberFormat="1" applyFont="1" applyFill="1" applyBorder="1"/>
    <xf numFmtId="1" fontId="3" fillId="2" borderId="6" xfId="0" applyNumberFormat="1" applyFont="1" applyFill="1" applyBorder="1"/>
    <xf numFmtId="1" fontId="2" fillId="2" borderId="6" xfId="0" applyNumberFormat="1" applyFont="1" applyFill="1" applyBorder="1"/>
    <xf numFmtId="0" fontId="2" fillId="2" borderId="1" xfId="0" applyFont="1" applyFill="1" applyBorder="1"/>
    <xf numFmtId="3" fontId="2" fillId="2" borderId="6" xfId="0" applyNumberFormat="1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zoomScale="85" zoomScaleNormal="85" workbookViewId="0">
      <selection activeCell="A9" sqref="A9"/>
    </sheetView>
  </sheetViews>
  <sheetFormatPr defaultRowHeight="15"/>
  <cols>
    <col min="1" max="1" width="49.28515625" style="22" customWidth="1"/>
    <col min="2" max="2" width="12.5703125" style="22" customWidth="1"/>
    <col min="3" max="3" width="13.85546875" style="22" customWidth="1"/>
    <col min="4" max="4" width="15.85546875" style="22" customWidth="1"/>
    <col min="5" max="5" width="16.42578125" style="22" customWidth="1"/>
    <col min="6" max="6" width="16" style="22" customWidth="1"/>
    <col min="7" max="7" width="14.7109375" style="22" customWidth="1"/>
    <col min="8" max="8" width="18.140625" style="22" customWidth="1"/>
    <col min="9" max="9" width="16" style="22" customWidth="1"/>
    <col min="10" max="10" width="19.28515625" style="22" customWidth="1"/>
    <col min="11" max="11" width="19.7109375" style="22" customWidth="1"/>
    <col min="12" max="12" width="16.7109375" style="22" customWidth="1"/>
    <col min="13" max="13" width="13.7109375" style="22" customWidth="1"/>
    <col min="14" max="15" width="14" style="22" customWidth="1"/>
  </cols>
  <sheetData>
    <row r="1" spans="1:15">
      <c r="A1" s="20"/>
      <c r="B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.75">
      <c r="A2" s="41" t="s">
        <v>48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6.5" thickBo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>
      <c r="A4" s="35" t="s">
        <v>40</v>
      </c>
      <c r="B4" s="35" t="s">
        <v>0</v>
      </c>
      <c r="C4" s="38" t="s">
        <v>36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5.75">
      <c r="A5" s="36"/>
      <c r="B5" s="36"/>
      <c r="C5" s="39" t="s">
        <v>1</v>
      </c>
      <c r="D5" s="39"/>
      <c r="E5" s="39"/>
      <c r="F5" s="39"/>
      <c r="G5" s="39"/>
      <c r="H5" s="3"/>
      <c r="I5" s="39" t="s">
        <v>2</v>
      </c>
      <c r="J5" s="39"/>
      <c r="K5" s="39" t="s">
        <v>3</v>
      </c>
      <c r="L5" s="39"/>
      <c r="M5" s="39"/>
      <c r="N5" s="39" t="s">
        <v>4</v>
      </c>
      <c r="O5" s="39"/>
    </row>
    <row r="6" spans="1:15" ht="15.75">
      <c r="A6" s="36"/>
      <c r="B6" s="36"/>
      <c r="C6" s="40" t="s">
        <v>35</v>
      </c>
      <c r="D6" s="40"/>
      <c r="E6" s="40"/>
      <c r="F6" s="40"/>
      <c r="G6" s="39" t="s">
        <v>5</v>
      </c>
      <c r="H6" s="39"/>
      <c r="I6" s="40" t="s">
        <v>6</v>
      </c>
      <c r="J6" s="40"/>
      <c r="K6" s="40" t="s">
        <v>37</v>
      </c>
      <c r="L6" s="40"/>
      <c r="M6" s="40"/>
      <c r="N6" s="3" t="s">
        <v>7</v>
      </c>
      <c r="O6" s="3" t="s">
        <v>8</v>
      </c>
    </row>
    <row r="7" spans="1:15" ht="15.75">
      <c r="A7" s="36"/>
      <c r="B7" s="36"/>
      <c r="C7" s="4" t="s">
        <v>9</v>
      </c>
      <c r="D7" s="33" t="str">
        <f>+C8</f>
        <v>Iguaçu</v>
      </c>
      <c r="E7" s="4" t="str">
        <f>+D8</f>
        <v>Desvio Ribas</v>
      </c>
      <c r="F7" s="33" t="s">
        <v>43</v>
      </c>
      <c r="G7" s="33" t="str">
        <f>+E8</f>
        <v>Guarapuava</v>
      </c>
      <c r="H7" s="33" t="str">
        <f>+G8</f>
        <v>Cascavel</v>
      </c>
      <c r="I7" s="4" t="s">
        <v>44</v>
      </c>
      <c r="J7" s="33" t="s">
        <v>10</v>
      </c>
      <c r="K7" s="33" t="str">
        <f>+J8</f>
        <v>Front. Argentina</v>
      </c>
      <c r="L7" s="33" t="str">
        <f>+K8</f>
        <v>J.V. Gonzalez</v>
      </c>
      <c r="M7" s="4" t="str">
        <f>+L8</f>
        <v>Salta</v>
      </c>
      <c r="N7" s="33" t="str">
        <f>+M8</f>
        <v>Socompa</v>
      </c>
      <c r="O7" s="4" t="str">
        <f>+N8</f>
        <v>A. Victoria</v>
      </c>
    </row>
    <row r="8" spans="1:15" ht="16.5" thickBot="1">
      <c r="A8" s="37"/>
      <c r="B8" s="37"/>
      <c r="C8" s="34" t="s">
        <v>34</v>
      </c>
      <c r="D8" s="34" t="s">
        <v>11</v>
      </c>
      <c r="E8" s="34" t="s">
        <v>12</v>
      </c>
      <c r="F8" s="34" t="s">
        <v>38</v>
      </c>
      <c r="G8" s="34" t="s">
        <v>13</v>
      </c>
      <c r="H8" s="34" t="s">
        <v>45</v>
      </c>
      <c r="I8" s="34" t="s">
        <v>14</v>
      </c>
      <c r="J8" s="34" t="s">
        <v>46</v>
      </c>
      <c r="K8" s="34" t="s">
        <v>39</v>
      </c>
      <c r="L8" s="34" t="s">
        <v>15</v>
      </c>
      <c r="M8" s="34" t="s">
        <v>16</v>
      </c>
      <c r="N8" s="34" t="s">
        <v>41</v>
      </c>
      <c r="O8" s="34" t="s">
        <v>17</v>
      </c>
    </row>
    <row r="9" spans="1:15" ht="15.75">
      <c r="A9" s="25" t="s">
        <v>28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>
      <c r="A10" s="1" t="s">
        <v>29</v>
      </c>
      <c r="B10" s="6" t="s">
        <v>18</v>
      </c>
      <c r="C10" s="7">
        <v>12000000</v>
      </c>
      <c r="D10" s="7">
        <v>17400000</v>
      </c>
      <c r="E10" s="7">
        <v>6400000</v>
      </c>
      <c r="F10" s="7">
        <v>3500000</v>
      </c>
      <c r="G10" s="7">
        <v>5900000</v>
      </c>
      <c r="H10" s="7">
        <v>1700000</v>
      </c>
      <c r="I10" s="7">
        <v>1900000</v>
      </c>
      <c r="J10" s="7">
        <v>1000000</v>
      </c>
      <c r="K10" s="7">
        <v>3000000</v>
      </c>
      <c r="L10" s="7">
        <v>1600000</v>
      </c>
      <c r="M10" s="7">
        <v>600000</v>
      </c>
      <c r="N10" s="7">
        <v>1800000</v>
      </c>
      <c r="O10" s="7">
        <v>2600000</v>
      </c>
    </row>
    <row r="11" spans="1:15">
      <c r="A11" s="19" t="s">
        <v>19</v>
      </c>
      <c r="B11" s="9" t="s">
        <v>20</v>
      </c>
      <c r="C11" s="26">
        <v>2279.1999999999998</v>
      </c>
      <c r="D11" s="26">
        <v>3304.84</v>
      </c>
      <c r="E11" s="26">
        <v>1215.57</v>
      </c>
      <c r="F11" s="26">
        <v>1424.5</v>
      </c>
      <c r="G11" s="26">
        <v>1120.6099999999999</v>
      </c>
      <c r="H11" s="26">
        <v>322.89</v>
      </c>
      <c r="I11" s="26">
        <v>360.87</v>
      </c>
      <c r="J11" s="26">
        <v>189.93</v>
      </c>
      <c r="K11" s="26">
        <v>932.26</v>
      </c>
      <c r="L11" s="26">
        <v>497.2</v>
      </c>
      <c r="M11" s="26">
        <v>854.7</v>
      </c>
      <c r="N11" s="26">
        <v>1282.05</v>
      </c>
      <c r="O11" s="26">
        <v>1234.57</v>
      </c>
    </row>
    <row r="12" spans="1:15">
      <c r="A12" s="19" t="s">
        <v>22</v>
      </c>
      <c r="B12" s="9" t="s">
        <v>21</v>
      </c>
      <c r="C12" s="27">
        <v>8.3000000000000007</v>
      </c>
      <c r="D12" s="27">
        <v>12</v>
      </c>
      <c r="E12" s="27">
        <v>4.4000000000000004</v>
      </c>
      <c r="F12" s="27">
        <v>5.2</v>
      </c>
      <c r="G12" s="27">
        <v>4.0999999999999996</v>
      </c>
      <c r="H12" s="27">
        <v>1.2</v>
      </c>
      <c r="I12" s="27">
        <v>1.3</v>
      </c>
      <c r="J12" s="27">
        <v>0.7</v>
      </c>
      <c r="K12" s="27">
        <v>3.4</v>
      </c>
      <c r="L12" s="27">
        <v>1.8</v>
      </c>
      <c r="M12" s="27">
        <v>3.1</v>
      </c>
      <c r="N12" s="27">
        <v>4.3</v>
      </c>
      <c r="O12" s="27">
        <v>4.0999999999999996</v>
      </c>
    </row>
    <row r="13" spans="1:15">
      <c r="A13" s="19" t="s">
        <v>42</v>
      </c>
      <c r="B13" s="9" t="s">
        <v>23</v>
      </c>
      <c r="C13" s="28">
        <v>30</v>
      </c>
      <c r="D13" s="28">
        <v>15</v>
      </c>
      <c r="E13" s="28">
        <v>19</v>
      </c>
      <c r="F13" s="28">
        <v>17</v>
      </c>
      <c r="G13" s="28">
        <v>17</v>
      </c>
      <c r="H13" s="28">
        <v>7</v>
      </c>
      <c r="I13" s="28">
        <v>10</v>
      </c>
      <c r="J13" s="28">
        <v>6</v>
      </c>
      <c r="K13" s="28">
        <v>32</v>
      </c>
      <c r="L13" s="28">
        <v>9</v>
      </c>
      <c r="M13" s="28">
        <v>16</v>
      </c>
      <c r="N13" s="28">
        <v>15</v>
      </c>
      <c r="O13" s="28">
        <v>22</v>
      </c>
    </row>
    <row r="14" spans="1:15">
      <c r="A14" s="1" t="s">
        <v>30</v>
      </c>
      <c r="B14" s="10" t="s">
        <v>23</v>
      </c>
      <c r="C14" s="29">
        <v>4</v>
      </c>
      <c r="D14" s="29">
        <v>2</v>
      </c>
      <c r="E14" s="29">
        <v>2</v>
      </c>
      <c r="F14" s="29">
        <v>2</v>
      </c>
      <c r="G14" s="29">
        <v>1</v>
      </c>
      <c r="H14" s="29">
        <v>1</v>
      </c>
      <c r="I14" s="29">
        <v>1</v>
      </c>
      <c r="J14" s="29">
        <v>1</v>
      </c>
      <c r="K14" s="29">
        <v>1</v>
      </c>
      <c r="L14" s="29">
        <v>1</v>
      </c>
      <c r="M14" s="29">
        <v>1</v>
      </c>
      <c r="N14" s="29">
        <v>1</v>
      </c>
      <c r="O14" s="29">
        <v>2</v>
      </c>
    </row>
    <row r="15" spans="1:15" ht="15.75">
      <c r="A15" s="13" t="s">
        <v>24</v>
      </c>
      <c r="B15" s="14" t="s">
        <v>23</v>
      </c>
      <c r="C15" s="30">
        <v>34</v>
      </c>
      <c r="D15" s="30">
        <v>17</v>
      </c>
      <c r="E15" s="30">
        <v>21</v>
      </c>
      <c r="F15" s="30">
        <v>19</v>
      </c>
      <c r="G15" s="30">
        <v>18</v>
      </c>
      <c r="H15" s="30">
        <v>8</v>
      </c>
      <c r="I15" s="30">
        <v>11</v>
      </c>
      <c r="J15" s="30">
        <v>7</v>
      </c>
      <c r="K15" s="30">
        <v>33</v>
      </c>
      <c r="L15" s="30">
        <v>10</v>
      </c>
      <c r="M15" s="30">
        <v>17</v>
      </c>
      <c r="N15" s="30">
        <v>16</v>
      </c>
      <c r="O15" s="30">
        <v>24</v>
      </c>
    </row>
    <row r="16" spans="1:15" ht="16.5" thickBot="1">
      <c r="A16" s="17" t="s">
        <v>31</v>
      </c>
      <c r="B16" s="18" t="s">
        <v>27</v>
      </c>
      <c r="C16" s="17">
        <v>797</v>
      </c>
      <c r="D16" s="17">
        <v>384</v>
      </c>
      <c r="E16" s="17">
        <v>361</v>
      </c>
      <c r="F16" s="17">
        <v>316</v>
      </c>
      <c r="G16" s="17">
        <v>328</v>
      </c>
      <c r="H16" s="17">
        <v>137</v>
      </c>
      <c r="I16" s="17">
        <v>244</v>
      </c>
      <c r="J16" s="17">
        <v>137</v>
      </c>
      <c r="K16" s="17">
        <v>520</v>
      </c>
      <c r="L16" s="17">
        <v>140</v>
      </c>
      <c r="M16" s="17">
        <v>85</v>
      </c>
      <c r="N16" s="17">
        <v>105</v>
      </c>
      <c r="O16" s="17">
        <v>173</v>
      </c>
    </row>
    <row r="17" spans="1:15" ht="15.75">
      <c r="A17" s="31" t="s">
        <v>32</v>
      </c>
      <c r="B17" s="2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 t="s">
        <v>29</v>
      </c>
      <c r="B18" s="6" t="s">
        <v>18</v>
      </c>
      <c r="C18" s="7">
        <v>15000000</v>
      </c>
      <c r="D18" s="7">
        <v>21100000</v>
      </c>
      <c r="E18" s="7">
        <v>9100000</v>
      </c>
      <c r="F18" s="7">
        <v>4500000</v>
      </c>
      <c r="G18" s="7">
        <v>8500000</v>
      </c>
      <c r="H18" s="7">
        <v>3100000</v>
      </c>
      <c r="I18" s="7">
        <v>3300000</v>
      </c>
      <c r="J18" s="7">
        <v>1500000</v>
      </c>
      <c r="K18" s="7">
        <v>3800000</v>
      </c>
      <c r="L18" s="7">
        <v>2000000</v>
      </c>
      <c r="M18" s="7">
        <v>700000</v>
      </c>
      <c r="N18" s="7">
        <v>1900000</v>
      </c>
      <c r="O18" s="7">
        <v>2700000</v>
      </c>
    </row>
    <row r="19" spans="1:15">
      <c r="A19" s="1" t="s">
        <v>19</v>
      </c>
      <c r="B19" s="6" t="s">
        <v>20</v>
      </c>
      <c r="C19" s="8">
        <v>2849</v>
      </c>
      <c r="D19" s="8">
        <v>4007.6</v>
      </c>
      <c r="E19" s="8">
        <v>1728.4</v>
      </c>
      <c r="F19" s="8">
        <v>1831.5</v>
      </c>
      <c r="G19" s="8">
        <v>1614.43</v>
      </c>
      <c r="H19" s="8">
        <v>588.79</v>
      </c>
      <c r="I19" s="8">
        <v>626.78</v>
      </c>
      <c r="J19" s="8">
        <v>284.89999999999998</v>
      </c>
      <c r="K19" s="8">
        <v>1180.8599999999999</v>
      </c>
      <c r="L19" s="8">
        <v>621.5</v>
      </c>
      <c r="M19" s="8">
        <v>997.15</v>
      </c>
      <c r="N19" s="8">
        <v>1353.28</v>
      </c>
      <c r="O19" s="8">
        <v>1282.05</v>
      </c>
    </row>
    <row r="20" spans="1:15">
      <c r="A20" s="1" t="s">
        <v>22</v>
      </c>
      <c r="B20" s="6" t="s">
        <v>21</v>
      </c>
      <c r="C20" s="11">
        <v>10.3</v>
      </c>
      <c r="D20" s="11">
        <v>14.5</v>
      </c>
      <c r="E20" s="11">
        <v>6.2</v>
      </c>
      <c r="F20" s="11">
        <v>6.7</v>
      </c>
      <c r="G20" s="11">
        <v>5.9</v>
      </c>
      <c r="H20" s="11">
        <v>2.2000000000000002</v>
      </c>
      <c r="I20" s="11">
        <v>2.2999999999999998</v>
      </c>
      <c r="J20" s="11">
        <v>1.1000000000000001</v>
      </c>
      <c r="K20" s="11">
        <v>4.3</v>
      </c>
      <c r="L20" s="11">
        <v>2.2999999999999998</v>
      </c>
      <c r="M20" s="11">
        <v>3.6</v>
      </c>
      <c r="N20" s="11">
        <v>4.5</v>
      </c>
      <c r="O20" s="11">
        <v>4.3</v>
      </c>
    </row>
    <row r="21" spans="1:15">
      <c r="A21" s="1" t="s">
        <v>42</v>
      </c>
      <c r="B21" s="6" t="s">
        <v>23</v>
      </c>
      <c r="C21" s="12">
        <v>38</v>
      </c>
      <c r="D21" s="12">
        <v>18</v>
      </c>
      <c r="E21" s="12">
        <v>26</v>
      </c>
      <c r="F21" s="12">
        <v>22</v>
      </c>
      <c r="G21" s="12">
        <v>24</v>
      </c>
      <c r="H21" s="12">
        <v>13</v>
      </c>
      <c r="I21" s="12">
        <v>17</v>
      </c>
      <c r="J21" s="12">
        <v>9</v>
      </c>
      <c r="K21" s="12">
        <v>41</v>
      </c>
      <c r="L21" s="12">
        <v>11</v>
      </c>
      <c r="M21" s="12">
        <v>19</v>
      </c>
      <c r="N21" s="12">
        <v>16</v>
      </c>
      <c r="O21" s="12">
        <v>23</v>
      </c>
    </row>
    <row r="22" spans="1:15">
      <c r="A22" s="1" t="s">
        <v>30</v>
      </c>
      <c r="B22" s="10" t="s">
        <v>23</v>
      </c>
      <c r="C22" s="29">
        <v>6</v>
      </c>
      <c r="D22" s="29">
        <v>3</v>
      </c>
      <c r="E22" s="29">
        <v>3</v>
      </c>
      <c r="F22" s="29">
        <v>3</v>
      </c>
      <c r="G22" s="29">
        <v>2</v>
      </c>
      <c r="H22" s="29">
        <v>1</v>
      </c>
      <c r="I22" s="29">
        <v>2</v>
      </c>
      <c r="J22" s="29">
        <v>1</v>
      </c>
      <c r="K22" s="29">
        <v>2</v>
      </c>
      <c r="L22" s="29">
        <v>1</v>
      </c>
      <c r="M22" s="29">
        <v>1</v>
      </c>
      <c r="N22" s="29">
        <v>2</v>
      </c>
      <c r="O22" s="29">
        <v>3</v>
      </c>
    </row>
    <row r="23" spans="1:15" ht="15.75">
      <c r="A23" s="13" t="s">
        <v>24</v>
      </c>
      <c r="B23" s="14" t="s">
        <v>23</v>
      </c>
      <c r="C23" s="30">
        <v>989</v>
      </c>
      <c r="D23" s="30">
        <v>464</v>
      </c>
      <c r="E23" s="30">
        <v>509</v>
      </c>
      <c r="F23" s="30">
        <v>407</v>
      </c>
      <c r="G23" s="30">
        <v>472</v>
      </c>
      <c r="H23" s="30">
        <v>251</v>
      </c>
      <c r="I23" s="30">
        <v>431</v>
      </c>
      <c r="J23" s="30">
        <v>215</v>
      </c>
      <c r="K23" s="30">
        <v>657</v>
      </c>
      <c r="L23" s="30">
        <v>179</v>
      </c>
      <c r="M23" s="30">
        <v>98</v>
      </c>
      <c r="N23" s="30">
        <v>110</v>
      </c>
      <c r="O23" s="30">
        <v>181</v>
      </c>
    </row>
    <row r="24" spans="1:15" ht="15.75">
      <c r="A24" s="13" t="s">
        <v>25</v>
      </c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ht="16.5" thickBot="1">
      <c r="A25" s="17" t="s">
        <v>26</v>
      </c>
      <c r="B25" s="18" t="s">
        <v>27</v>
      </c>
      <c r="C25" s="17">
        <v>819</v>
      </c>
      <c r="D25" s="17">
        <v>820</v>
      </c>
      <c r="E25" s="17">
        <v>821</v>
      </c>
      <c r="F25" s="17">
        <v>822</v>
      </c>
      <c r="G25" s="17">
        <v>823</v>
      </c>
      <c r="H25" s="17">
        <v>824</v>
      </c>
      <c r="I25" s="17">
        <v>825</v>
      </c>
      <c r="J25" s="17">
        <v>826</v>
      </c>
      <c r="K25" s="17">
        <v>827</v>
      </c>
      <c r="L25" s="17">
        <v>828</v>
      </c>
      <c r="M25" s="17">
        <v>829</v>
      </c>
      <c r="N25" s="17">
        <v>830</v>
      </c>
      <c r="O25" s="17">
        <v>831</v>
      </c>
    </row>
    <row r="26" spans="1:15" ht="15.75">
      <c r="A26" s="31" t="s">
        <v>33</v>
      </c>
      <c r="B26" s="2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 t="s">
        <v>29</v>
      </c>
      <c r="B27" s="6" t="s">
        <v>18</v>
      </c>
      <c r="C27" s="7">
        <v>18700000</v>
      </c>
      <c r="D27" s="7">
        <v>25000000</v>
      </c>
      <c r="E27" s="7">
        <v>12000000</v>
      </c>
      <c r="F27" s="7">
        <v>5500000</v>
      </c>
      <c r="G27" s="7">
        <v>11200000</v>
      </c>
      <c r="H27" s="7">
        <v>4200000</v>
      </c>
      <c r="I27" s="7">
        <v>4300000</v>
      </c>
      <c r="J27" s="7">
        <v>2000000</v>
      </c>
      <c r="K27" s="7">
        <v>4600000</v>
      </c>
      <c r="L27" s="7">
        <v>3500000</v>
      </c>
      <c r="M27" s="7">
        <v>800000</v>
      </c>
      <c r="N27" s="7">
        <v>2000000</v>
      </c>
      <c r="O27" s="7">
        <v>2800000</v>
      </c>
    </row>
    <row r="28" spans="1:15">
      <c r="A28" s="1" t="s">
        <v>19</v>
      </c>
      <c r="B28" s="6" t="s">
        <v>20</v>
      </c>
      <c r="C28" s="8">
        <v>3551.76</v>
      </c>
      <c r="D28" s="8">
        <v>4748.34</v>
      </c>
      <c r="E28" s="8">
        <v>2279.1999999999998</v>
      </c>
      <c r="F28" s="8">
        <v>2238.5</v>
      </c>
      <c r="G28" s="8">
        <v>2127.2600000000002</v>
      </c>
      <c r="H28" s="8">
        <v>797.72</v>
      </c>
      <c r="I28" s="8">
        <v>816.71</v>
      </c>
      <c r="J28" s="8">
        <v>379.87</v>
      </c>
      <c r="K28" s="8">
        <v>1429.46</v>
      </c>
      <c r="L28" s="8">
        <v>1087.6300000000001</v>
      </c>
      <c r="M28" s="8">
        <v>1139.5999999999999</v>
      </c>
      <c r="N28" s="8">
        <v>1424.5</v>
      </c>
      <c r="O28" s="8">
        <v>1329.53</v>
      </c>
    </row>
    <row r="29" spans="1:15">
      <c r="A29" s="1" t="s">
        <v>22</v>
      </c>
      <c r="B29" s="6" t="s">
        <v>21</v>
      </c>
      <c r="C29" s="11">
        <v>13</v>
      </c>
      <c r="D29" s="11">
        <v>17.3</v>
      </c>
      <c r="E29" s="11">
        <v>8.3000000000000007</v>
      </c>
      <c r="F29" s="11">
        <v>8.1999999999999993</v>
      </c>
      <c r="G29" s="11">
        <v>7.7</v>
      </c>
      <c r="H29" s="11">
        <v>2.9</v>
      </c>
      <c r="I29" s="11">
        <v>3</v>
      </c>
      <c r="J29" s="11">
        <v>1.4</v>
      </c>
      <c r="K29" s="11">
        <v>5.2</v>
      </c>
      <c r="L29" s="11">
        <v>4</v>
      </c>
      <c r="M29" s="11">
        <v>4.2</v>
      </c>
      <c r="N29" s="11">
        <v>4.7</v>
      </c>
      <c r="O29" s="11">
        <v>4.4000000000000004</v>
      </c>
    </row>
    <row r="30" spans="1:15">
      <c r="A30" s="1" t="s">
        <v>42</v>
      </c>
      <c r="B30" s="6" t="s">
        <v>23</v>
      </c>
      <c r="C30" s="12">
        <v>47</v>
      </c>
      <c r="D30" s="12">
        <v>21</v>
      </c>
      <c r="E30" s="12">
        <v>35</v>
      </c>
      <c r="F30" s="12">
        <v>27</v>
      </c>
      <c r="G30" s="12">
        <v>31</v>
      </c>
      <c r="H30" s="12">
        <v>17</v>
      </c>
      <c r="I30" s="12">
        <v>22</v>
      </c>
      <c r="J30" s="12">
        <v>11</v>
      </c>
      <c r="K30" s="12">
        <v>49</v>
      </c>
      <c r="L30" s="12">
        <v>20</v>
      </c>
      <c r="M30" s="12">
        <v>22</v>
      </c>
      <c r="N30" s="12">
        <v>17</v>
      </c>
      <c r="O30" s="12">
        <v>24</v>
      </c>
    </row>
    <row r="31" spans="1:15">
      <c r="A31" s="1" t="s">
        <v>30</v>
      </c>
      <c r="B31" s="10" t="s">
        <v>23</v>
      </c>
      <c r="C31" s="29">
        <v>6</v>
      </c>
      <c r="D31" s="29">
        <v>3</v>
      </c>
      <c r="E31" s="29">
        <v>3</v>
      </c>
      <c r="F31" s="29">
        <v>3</v>
      </c>
      <c r="G31" s="29">
        <v>2</v>
      </c>
      <c r="H31" s="29">
        <v>1</v>
      </c>
      <c r="I31" s="29">
        <v>2</v>
      </c>
      <c r="J31" s="29">
        <v>1</v>
      </c>
      <c r="K31" s="29">
        <v>2</v>
      </c>
      <c r="L31" s="29">
        <v>1</v>
      </c>
      <c r="M31" s="29">
        <v>1</v>
      </c>
      <c r="N31" s="29">
        <v>2</v>
      </c>
      <c r="O31" s="29">
        <v>3</v>
      </c>
    </row>
    <row r="32" spans="1:15" ht="15.75">
      <c r="A32" s="13" t="s">
        <v>24</v>
      </c>
      <c r="B32" s="14" t="s">
        <v>23</v>
      </c>
      <c r="C32" s="32">
        <v>53</v>
      </c>
      <c r="D32" s="32">
        <v>24</v>
      </c>
      <c r="E32" s="32">
        <v>38</v>
      </c>
      <c r="F32" s="32">
        <v>30</v>
      </c>
      <c r="G32" s="32">
        <v>33</v>
      </c>
      <c r="H32" s="32">
        <v>18</v>
      </c>
      <c r="I32" s="32">
        <v>24</v>
      </c>
      <c r="J32" s="32">
        <v>12</v>
      </c>
      <c r="K32" s="32">
        <v>51</v>
      </c>
      <c r="L32" s="32">
        <v>21</v>
      </c>
      <c r="M32" s="32">
        <v>23</v>
      </c>
      <c r="N32" s="32">
        <v>19</v>
      </c>
      <c r="O32" s="32">
        <v>27</v>
      </c>
    </row>
    <row r="33" spans="1:15" ht="16.5" thickBot="1">
      <c r="A33" s="17" t="s">
        <v>26</v>
      </c>
      <c r="B33" s="18" t="s">
        <v>27</v>
      </c>
      <c r="C33" s="24">
        <v>1248</v>
      </c>
      <c r="D33" s="24">
        <v>554</v>
      </c>
      <c r="E33" s="24">
        <v>681</v>
      </c>
      <c r="F33" s="24">
        <v>498</v>
      </c>
      <c r="G33" s="24">
        <v>616</v>
      </c>
      <c r="H33" s="24">
        <v>331</v>
      </c>
      <c r="I33" s="24">
        <v>561</v>
      </c>
      <c r="J33" s="24">
        <v>273</v>
      </c>
      <c r="K33" s="24">
        <v>795</v>
      </c>
      <c r="L33" s="24">
        <v>311</v>
      </c>
      <c r="M33" s="24">
        <v>115</v>
      </c>
      <c r="N33" s="24">
        <v>115</v>
      </c>
      <c r="O33" s="24">
        <v>185</v>
      </c>
    </row>
    <row r="34" spans="1:15">
      <c r="A34" s="23" t="s">
        <v>47</v>
      </c>
      <c r="B34" s="2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20"/>
      <c r="B35" s="20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</sheetData>
  <mergeCells count="11">
    <mergeCell ref="A4:A8"/>
    <mergeCell ref="B4:B8"/>
    <mergeCell ref="C4:O4"/>
    <mergeCell ref="C5:G5"/>
    <mergeCell ref="I5:J5"/>
    <mergeCell ref="K5:M5"/>
    <mergeCell ref="N5:O5"/>
    <mergeCell ref="C6:F6"/>
    <mergeCell ref="G6:H6"/>
    <mergeCell ref="I6:J6"/>
    <mergeCell ref="K6:M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Q9.4.3 Num Trens e Frotas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2011-04-07T17:19:56Z</dcterms:created>
  <dcterms:modified xsi:type="dcterms:W3CDTF">2011-08-19T20:30:07Z</dcterms:modified>
</cp:coreProperties>
</file>