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4.4 Resumo Cap x Prod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7" i="1"/>
  <c r="N7"/>
  <c r="M7"/>
  <c r="L7"/>
  <c r="K7"/>
  <c r="H7"/>
  <c r="G7"/>
  <c r="E7"/>
  <c r="D7"/>
</calcChain>
</file>

<file path=xl/sharedStrings.xml><?xml version="1.0" encoding="utf-8"?>
<sst xmlns="http://schemas.openxmlformats.org/spreadsheetml/2006/main" count="54" uniqueCount="47">
  <si>
    <t>Unidade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</si>
  <si>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</si>
  <si>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</si>
  <si>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</si>
  <si>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</si>
  <si>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</si>
  <si>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</si>
  <si>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</si>
  <si>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</si>
  <si>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</si>
  <si>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</si>
  <si>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</si>
  <si>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</si>
  <si>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</si>
  <si>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</si>
  <si>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</si>
  <si>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</si>
  <si>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</si>
  <si>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Capacidade em 2010</t>
  </si>
  <si>
    <t>t (milhões/ano)</t>
  </si>
  <si>
    <t>Produção em 2010 (*)</t>
  </si>
  <si>
    <t>Capacidade em 2015</t>
  </si>
  <si>
    <t>Produção em 2015</t>
  </si>
  <si>
    <t>Capacidade em 2030</t>
  </si>
  <si>
    <t>Produção em 2030</t>
  </si>
  <si>
    <t>Capacidade em 2045</t>
  </si>
  <si>
    <t>Produção em 2045</t>
  </si>
  <si>
    <t xml:space="preserve">                                                                       a nova ligação Ipiranga do Sul - Guarapuava, no trecho Desvio Ribas - Guarapuava.</t>
  </si>
  <si>
    <t>Países / Empresas / Trechos / Corredor Paranaguá - Antofagasta</t>
  </si>
  <si>
    <t xml:space="preserve">ALL - América Latina Logística </t>
  </si>
  <si>
    <t>Iguaçu</t>
  </si>
  <si>
    <t>No cálculo da capacidade da via foi considerado: a variante de contorno de Curitiba e a nova ligação Curitiba - Paranguá, no trecho Paranaguá - Iguaçu.</t>
  </si>
  <si>
    <t>S.Fco. do Sul</t>
  </si>
  <si>
    <t>Eng. Bley</t>
  </si>
  <si>
    <t>J.V. Gonzalez</t>
  </si>
  <si>
    <t>SOE-Belgrano Cargas</t>
  </si>
  <si>
    <t>A. Victoria</t>
  </si>
  <si>
    <t>(*) Considerada a produção realizada em 2008 ou 2009.</t>
  </si>
  <si>
    <t xml:space="preserve">                                                                       a nova ligação fronteira do Paraguai - Fronteira da Argentina - Resistencia, nos trechos fronteira Brasil - Fronteira Argentina - Salta.</t>
  </si>
  <si>
    <t xml:space="preserve">                                                                       a nova ligação Cascavel - Foz do Iguaçu/Fronteira com Paraguai, no trecho Guarapuava - Fronteira com Paraguai.</t>
  </si>
  <si>
    <t xml:space="preserve">                                                                       as variantes de contorno das cidades de São Francisco do Sul, Joinville e Jaraguá do Sul, no trecho São Francisco do Sul - Engenheiro Bley.</t>
  </si>
  <si>
    <t>Front. Brasil</t>
  </si>
  <si>
    <t>Front. Paraguai</t>
  </si>
  <si>
    <t>Front. Argentina</t>
  </si>
  <si>
    <t>Fonte: Enefer - Consultoria, Projetos Ltda.</t>
  </si>
  <si>
    <t>Discriminação</t>
  </si>
  <si>
    <t>TABELA 9.4.4 // Resumo dos Patamares de Capacidade/Demanda para os Horizontes de 2015, 2030 e 2045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</si>
</sst>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0" fontId="0" fillId="0" borderId="0" xfId="0" applyFill="1"/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/>
    <xf numFmtId="164" fontId="3" fillId="2" borderId="2" xfId="0" applyNumberFormat="1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0" borderId="0" xfId="0" applyFont="1"/>
    <xf numFmtId="0" fontId="3" fillId="2" borderId="0" xfId="0" applyFont="1" applyFill="1" applyBorder="1"/>
    <xf numFmtId="0" fontId="3" fillId="2" borderId="6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3"/>
  <sheetViews>
    <sheetView tabSelected="1" workbookViewId="0">
      <selection activeCell="G14" sqref="G14"/>
    </sheetView>
  </sheetViews>
  <sheetFormatPr defaultRowHeight="15"/>
  <cols>
    <col min="1" max="1" width="23.42578125" style="15" customWidth="1"/>
    <col min="2" max="2" width="16" style="15" customWidth="1"/>
    <col min="3" max="3" width="11.85546875" style="15" customWidth="1"/>
    <col min="4" max="4" width="14.5703125" style="15" customWidth="1"/>
    <col min="5" max="5" width="15.28515625" style="15" customWidth="1"/>
    <col min="6" max="6" width="14.7109375" style="15" customWidth="1"/>
    <col min="7" max="7" width="13.5703125" style="15" customWidth="1"/>
    <col min="8" max="8" width="16.7109375" style="15" customWidth="1"/>
    <col min="9" max="9" width="16" style="15" customWidth="1"/>
    <col min="10" max="10" width="17.7109375" style="15" customWidth="1"/>
    <col min="11" max="11" width="18.28515625" style="15" customWidth="1"/>
    <col min="12" max="12" width="15.7109375" style="15" customWidth="1"/>
    <col min="13" max="13" width="11.28515625" style="15" customWidth="1"/>
    <col min="14" max="14" width="12" style="15" customWidth="1"/>
    <col min="15" max="15" width="14" style="15" customWidth="1"/>
  </cols>
  <sheetData>
    <row r="2" spans="1:16" ht="15.75">
      <c r="A2" s="20" t="s">
        <v>46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16.5" thickBo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ht="15.75">
      <c r="A4" s="22" t="s">
        <v>45</v>
      </c>
      <c r="B4" s="22" t="s">
        <v>0</v>
      </c>
      <c r="C4" s="25" t="s">
        <v>28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6" ht="15.75">
      <c r="A5" s="23"/>
      <c r="B5" s="23"/>
      <c r="C5" s="26" t="s">
        <v>1</v>
      </c>
      <c r="D5" s="26"/>
      <c r="E5" s="26"/>
      <c r="F5" s="26"/>
      <c r="G5" s="26"/>
      <c r="H5" s="4"/>
      <c r="I5" s="26" t="s">
        <v>2</v>
      </c>
      <c r="J5" s="26"/>
      <c r="K5" s="26" t="s">
        <v>3</v>
      </c>
      <c r="L5" s="26"/>
      <c r="M5" s="26"/>
      <c r="N5" s="26" t="s">
        <v>4</v>
      </c>
      <c r="O5" s="26"/>
    </row>
    <row r="6" spans="1:16" ht="15.75">
      <c r="A6" s="23"/>
      <c r="B6" s="23"/>
      <c r="C6" s="21" t="s">
        <v>29</v>
      </c>
      <c r="D6" s="21"/>
      <c r="E6" s="21"/>
      <c r="F6" s="21"/>
      <c r="G6" s="26" t="s">
        <v>5</v>
      </c>
      <c r="H6" s="26"/>
      <c r="I6" s="21" t="s">
        <v>6</v>
      </c>
      <c r="J6" s="21"/>
      <c r="K6" s="21" t="s">
        <v>35</v>
      </c>
      <c r="L6" s="21"/>
      <c r="M6" s="21"/>
      <c r="N6" s="4" t="s">
        <v>7</v>
      </c>
      <c r="O6" s="4" t="s">
        <v>8</v>
      </c>
    </row>
    <row r="7" spans="1:16" ht="15.75">
      <c r="A7" s="23"/>
      <c r="B7" s="23"/>
      <c r="C7" s="5" t="s">
        <v>9</v>
      </c>
      <c r="D7" s="18" t="str">
        <f>+C8</f>
        <v>Iguaçu</v>
      </c>
      <c r="E7" s="5" t="str">
        <f>+D8</f>
        <v>Desvio Ribas</v>
      </c>
      <c r="F7" s="18" t="s">
        <v>32</v>
      </c>
      <c r="G7" s="18" t="str">
        <f>+E8</f>
        <v>Guarapuava</v>
      </c>
      <c r="H7" s="18" t="str">
        <f>+G8</f>
        <v>Cascavel</v>
      </c>
      <c r="I7" s="5" t="s">
        <v>41</v>
      </c>
      <c r="J7" s="18" t="s">
        <v>10</v>
      </c>
      <c r="K7" s="18" t="str">
        <f>+J8</f>
        <v>Front. Argentina</v>
      </c>
      <c r="L7" s="18" t="str">
        <f>+K8</f>
        <v>J.V. Gonzalez</v>
      </c>
      <c r="M7" s="5" t="str">
        <f>+L8</f>
        <v>Salta</v>
      </c>
      <c r="N7" s="18" t="str">
        <f>+M8</f>
        <v>Socompa</v>
      </c>
      <c r="O7" s="5" t="str">
        <f>+N8</f>
        <v>A. Victoria</v>
      </c>
    </row>
    <row r="8" spans="1:16" ht="16.5" thickBot="1">
      <c r="A8" s="24"/>
      <c r="B8" s="24"/>
      <c r="C8" s="19" t="s">
        <v>30</v>
      </c>
      <c r="D8" s="19" t="s">
        <v>11</v>
      </c>
      <c r="E8" s="19" t="s">
        <v>12</v>
      </c>
      <c r="F8" s="19" t="s">
        <v>33</v>
      </c>
      <c r="G8" s="19" t="s">
        <v>13</v>
      </c>
      <c r="H8" s="19" t="s">
        <v>42</v>
      </c>
      <c r="I8" s="19" t="s">
        <v>14</v>
      </c>
      <c r="J8" s="19" t="s">
        <v>43</v>
      </c>
      <c r="K8" s="19" t="s">
        <v>34</v>
      </c>
      <c r="L8" s="19" t="s">
        <v>15</v>
      </c>
      <c r="M8" s="19" t="s">
        <v>16</v>
      </c>
      <c r="N8" s="19" t="s">
        <v>36</v>
      </c>
      <c r="O8" s="19" t="s">
        <v>17</v>
      </c>
    </row>
    <row r="9" spans="1:16">
      <c r="A9" s="16" t="s">
        <v>18</v>
      </c>
      <c r="B9" s="6" t="s">
        <v>19</v>
      </c>
      <c r="C9" s="12">
        <v>11.9</v>
      </c>
      <c r="D9" s="12">
        <v>28.6</v>
      </c>
      <c r="E9" s="12">
        <v>4.3</v>
      </c>
      <c r="F9" s="12">
        <v>2.6</v>
      </c>
      <c r="G9" s="12">
        <v>5.6</v>
      </c>
      <c r="H9" s="12"/>
      <c r="I9" s="12"/>
      <c r="J9" s="12"/>
      <c r="K9" s="12">
        <v>1.1000000000000001</v>
      </c>
      <c r="L9" s="12">
        <v>3.3</v>
      </c>
      <c r="M9" s="12">
        <v>0.5</v>
      </c>
      <c r="N9" s="12">
        <v>1.5</v>
      </c>
      <c r="O9" s="12">
        <v>1.5</v>
      </c>
    </row>
    <row r="10" spans="1:16">
      <c r="A10" s="17" t="s">
        <v>20</v>
      </c>
      <c r="B10" s="7" t="s">
        <v>19</v>
      </c>
      <c r="C10" s="8">
        <v>11.3</v>
      </c>
      <c r="D10" s="8">
        <v>13</v>
      </c>
      <c r="E10" s="8">
        <v>1.4</v>
      </c>
      <c r="F10" s="8">
        <v>2.5</v>
      </c>
      <c r="G10" s="8">
        <v>1.3</v>
      </c>
      <c r="H10" s="8"/>
      <c r="I10" s="8"/>
      <c r="J10" s="8"/>
      <c r="K10" s="8">
        <v>0.5</v>
      </c>
      <c r="L10" s="8">
        <v>0.3</v>
      </c>
      <c r="M10" s="8">
        <v>0</v>
      </c>
      <c r="N10" s="8">
        <v>1.2</v>
      </c>
      <c r="O10" s="8">
        <v>2</v>
      </c>
      <c r="P10" s="9"/>
    </row>
    <row r="11" spans="1:16">
      <c r="A11" s="16" t="s">
        <v>21</v>
      </c>
      <c r="B11" s="6" t="s">
        <v>19</v>
      </c>
      <c r="C11" s="13">
        <v>22.8</v>
      </c>
      <c r="D11" s="13">
        <v>29.7</v>
      </c>
      <c r="E11" s="13">
        <v>17.3</v>
      </c>
      <c r="F11" s="13">
        <v>6.4</v>
      </c>
      <c r="G11" s="13">
        <v>17.899999999999999</v>
      </c>
      <c r="H11" s="13">
        <v>18.600000000000001</v>
      </c>
      <c r="I11" s="13">
        <v>9.9</v>
      </c>
      <c r="J11" s="13">
        <v>8.3000000000000007</v>
      </c>
      <c r="K11" s="13">
        <v>5.9</v>
      </c>
      <c r="L11" s="13">
        <v>14.4</v>
      </c>
      <c r="M11" s="13">
        <v>0.8</v>
      </c>
      <c r="N11" s="13">
        <v>2.2000000000000002</v>
      </c>
      <c r="O11" s="13">
        <v>3.8</v>
      </c>
      <c r="P11" s="9"/>
    </row>
    <row r="12" spans="1:16">
      <c r="A12" s="17" t="s">
        <v>22</v>
      </c>
      <c r="B12" s="7" t="s">
        <v>19</v>
      </c>
      <c r="C12" s="8">
        <v>12</v>
      </c>
      <c r="D12" s="8">
        <v>17.399999999999999</v>
      </c>
      <c r="E12" s="8">
        <v>6.4</v>
      </c>
      <c r="F12" s="8">
        <v>3.5</v>
      </c>
      <c r="G12" s="8">
        <v>5.9</v>
      </c>
      <c r="H12" s="8">
        <v>1.7</v>
      </c>
      <c r="I12" s="8">
        <v>1.9</v>
      </c>
      <c r="J12" s="8">
        <v>1</v>
      </c>
      <c r="K12" s="8">
        <v>3</v>
      </c>
      <c r="L12" s="8">
        <v>1.6</v>
      </c>
      <c r="M12" s="8">
        <v>0.6</v>
      </c>
      <c r="N12" s="8">
        <v>1.8</v>
      </c>
      <c r="O12" s="8">
        <v>2.6</v>
      </c>
    </row>
    <row r="13" spans="1:16">
      <c r="A13" s="16" t="s">
        <v>23</v>
      </c>
      <c r="B13" s="6" t="s">
        <v>19</v>
      </c>
      <c r="C13" s="13">
        <v>22.8</v>
      </c>
      <c r="D13" s="13">
        <v>29.7</v>
      </c>
      <c r="E13" s="13">
        <v>17.3</v>
      </c>
      <c r="F13" s="13">
        <v>6.4</v>
      </c>
      <c r="G13" s="13">
        <v>17.899999999999999</v>
      </c>
      <c r="H13" s="13">
        <v>18.600000000000001</v>
      </c>
      <c r="I13" s="13">
        <v>9.9</v>
      </c>
      <c r="J13" s="13">
        <v>8.3000000000000007</v>
      </c>
      <c r="K13" s="13">
        <v>5.9</v>
      </c>
      <c r="L13" s="13">
        <v>14.4</v>
      </c>
      <c r="M13" s="13">
        <v>0.8</v>
      </c>
      <c r="N13" s="13">
        <v>2.2000000000000002</v>
      </c>
      <c r="O13" s="13">
        <v>3.8</v>
      </c>
    </row>
    <row r="14" spans="1:16">
      <c r="A14" s="17" t="s">
        <v>24</v>
      </c>
      <c r="B14" s="7" t="s">
        <v>19</v>
      </c>
      <c r="C14" s="8">
        <v>15</v>
      </c>
      <c r="D14" s="8">
        <v>21.1</v>
      </c>
      <c r="E14" s="8">
        <v>9.1</v>
      </c>
      <c r="F14" s="8">
        <v>4.5</v>
      </c>
      <c r="G14" s="8">
        <v>8.5</v>
      </c>
      <c r="H14" s="8">
        <v>3.1</v>
      </c>
      <c r="I14" s="8">
        <v>3.3</v>
      </c>
      <c r="J14" s="8">
        <v>1.5</v>
      </c>
      <c r="K14" s="8">
        <v>3.8</v>
      </c>
      <c r="L14" s="8">
        <v>2</v>
      </c>
      <c r="M14" s="8">
        <v>0.7</v>
      </c>
      <c r="N14" s="8">
        <v>1.9</v>
      </c>
      <c r="O14" s="8">
        <v>2.7</v>
      </c>
    </row>
    <row r="15" spans="1:16">
      <c r="A15" s="16" t="s">
        <v>25</v>
      </c>
      <c r="B15" s="6" t="s">
        <v>19</v>
      </c>
      <c r="C15" s="13">
        <v>22.8</v>
      </c>
      <c r="D15" s="13">
        <v>29.7</v>
      </c>
      <c r="E15" s="13">
        <v>17.3</v>
      </c>
      <c r="F15" s="13">
        <v>6.4</v>
      </c>
      <c r="G15" s="13">
        <v>17.899999999999999</v>
      </c>
      <c r="H15" s="13">
        <v>18.600000000000001</v>
      </c>
      <c r="I15" s="13">
        <v>9.9</v>
      </c>
      <c r="J15" s="13">
        <v>8.3000000000000007</v>
      </c>
      <c r="K15" s="13">
        <v>5.9</v>
      </c>
      <c r="L15" s="13">
        <v>14.4</v>
      </c>
      <c r="M15" s="13">
        <v>0.8</v>
      </c>
      <c r="N15" s="13">
        <v>2.2000000000000002</v>
      </c>
      <c r="O15" s="13">
        <v>3.8</v>
      </c>
    </row>
    <row r="16" spans="1:16" ht="15.75" thickBot="1">
      <c r="A16" s="3" t="s">
        <v>26</v>
      </c>
      <c r="B16" s="10" t="s">
        <v>19</v>
      </c>
      <c r="C16" s="14">
        <v>18.7</v>
      </c>
      <c r="D16" s="14">
        <v>25</v>
      </c>
      <c r="E16" s="14">
        <v>12</v>
      </c>
      <c r="F16" s="14">
        <v>5.5</v>
      </c>
      <c r="G16" s="14">
        <v>11.2</v>
      </c>
      <c r="H16" s="14">
        <v>4.2</v>
      </c>
      <c r="I16" s="14">
        <v>4.3</v>
      </c>
      <c r="J16" s="14">
        <v>2</v>
      </c>
      <c r="K16" s="14">
        <v>4.5999999999999996</v>
      </c>
      <c r="L16" s="14">
        <v>3.5</v>
      </c>
      <c r="M16" s="14">
        <v>0.8</v>
      </c>
      <c r="N16" s="14">
        <v>2</v>
      </c>
      <c r="O16" s="14">
        <v>2.8</v>
      </c>
    </row>
    <row r="17" spans="1:15">
      <c r="A17" s="1" t="s">
        <v>37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 t="s">
        <v>31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 t="s">
        <v>40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 t="s">
        <v>27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 t="s">
        <v>39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 t="s">
        <v>38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1" t="s">
        <v>44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</sheetData>
  <mergeCells count="11">
    <mergeCell ref="I6:J6"/>
    <mergeCell ref="K6:M6"/>
    <mergeCell ref="A4:A8"/>
    <mergeCell ref="B4:B8"/>
    <mergeCell ref="C4:O4"/>
    <mergeCell ref="C5:G5"/>
    <mergeCell ref="I5:J5"/>
    <mergeCell ref="K5:M5"/>
    <mergeCell ref="N5:O5"/>
    <mergeCell ref="C6:F6"/>
    <mergeCell ref="G6:H6"/>
  </mergeCells>
  <pageMargins left="0.31496062992125984" right="0.31496062992125984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9.4.4 Resumo Cap x Prod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2011-04-07T17:27:42Z</dcterms:created>
  <dcterms:modified xsi:type="dcterms:W3CDTF">2011-08-19T20:30:51Z</dcterms:modified>
</cp:coreProperties>
</file>