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ate1904="1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J:\GPECI NOVA\_05. Modelos e Planilhas\03.FCL\143\"/>
    </mc:Choice>
  </mc:AlternateContent>
  <xr:revisionPtr revIDLastSave="0" documentId="13_ncr:1_{20FD0091-3111-4F62-9191-569835E5AD0E}" xr6:coauthVersionLast="47" xr6:coauthVersionMax="47" xr10:uidLastSave="{00000000-0000-0000-0000-000000000000}"/>
  <bookViews>
    <workbookView xWindow="-108" yWindow="-108" windowWidth="23256" windowHeight="12720" tabRatio="887" xr2:uid="{00000000-000D-0000-FFFF-FFFF00000000}"/>
  </bookViews>
  <sheets>
    <sheet name="Memória de Cálculo" sheetId="3" r:id="rId1"/>
    <sheet name="FERIADOS" sheetId="4" r:id="rId2"/>
  </sheets>
  <definedNames>
    <definedName name="_xlnm._FilterDatabase" localSheetId="0" hidden="1">'Memória de Cálculo'!#REF!</definedName>
    <definedName name="tabFeriados">'Memória de Cálculo'!#REF!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G11" i="3" l="1"/>
  <c r="H11" i="3" s="1"/>
  <c r="E11" i="3"/>
  <c r="I11" i="3" l="1"/>
  <c r="J11" i="3" s="1"/>
</calcChain>
</file>

<file path=xl/sharedStrings.xml><?xml version="1.0" encoding="utf-8"?>
<sst xmlns="http://schemas.openxmlformats.org/spreadsheetml/2006/main" count="18" uniqueCount="16">
  <si>
    <t>Data de Vencimento</t>
  </si>
  <si>
    <t>Valores em Selic Acum (UM143)</t>
  </si>
  <si>
    <t>Multa</t>
  </si>
  <si>
    <t>Total de Juros e Mora</t>
  </si>
  <si>
    <t>Dias Úteis
em Atraso</t>
  </si>
  <si>
    <t>Dias
em Atraso</t>
  </si>
  <si>
    <t>Data da
Posição</t>
  </si>
  <si>
    <t>4 ou mais</t>
  </si>
  <si>
    <t>Juros e Mora</t>
  </si>
  <si>
    <t>FERIADOS</t>
  </si>
  <si>
    <t>Contrato</t>
  </si>
  <si>
    <t>Juros Prefixados (% a.a.)</t>
  </si>
  <si>
    <t>XPTO</t>
  </si>
  <si>
    <t>Prestação
em aberto</t>
  </si>
  <si>
    <t>Encargos contratuais</t>
  </si>
  <si>
    <t>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</si>
</sst>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dd/mm/yy"/>
    <numFmt numFmtId="167" formatCode="_([$€]* #,##0.00_);_([$€]* \(#,##0.00\);_([$€]* &quot;-&quot;??_);_(@_)"/>
    <numFmt numFmtId="168" formatCode="#,##0.00000"/>
    <numFmt numFmtId="169" formatCode="_(* #,##0.00000_);_(* \(#,##0.00000\);_(* &quot;-&quot;??_);_(@_)"/>
    <numFmt numFmtId="170" formatCode="0.0000000"/>
  </numFmts>
  <fonts count="9" x14ac:knownFonts="1">
    <font>
      <sz val="10"/>
      <name val="Arial"/>
    </font>
    <font>
      <sz val="10"/>
      <name val="Arial"/>
      <family val="2"/>
    </font>
    <font>
      <sz val="11"/>
      <name val="Optimum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14" fontId="7" fillId="3" borderId="6" xfId="0" applyNumberFormat="1" applyFont="1" applyFill="1" applyBorder="1" applyAlignment="1">
      <alignment horizontal="center"/>
    </xf>
    <xf numFmtId="14" fontId="7" fillId="3" borderId="7" xfId="0" applyNumberFormat="1" applyFont="1" applyFill="1" applyBorder="1" applyAlignment="1">
      <alignment horizontal="center"/>
    </xf>
    <xf numFmtId="170" fontId="4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165" fontId="5" fillId="2" borderId="9" xfId="0" applyNumberFormat="1" applyFont="1" applyFill="1" applyBorder="1" applyAlignment="1">
      <alignment horizontal="center" vertical="center" wrapText="1"/>
    </xf>
    <xf numFmtId="165" fontId="5" fillId="2" borderId="10" xfId="0" applyNumberFormat="1" applyFont="1" applyFill="1" applyBorder="1" applyAlignment="1">
      <alignment horizontal="center" vertical="center" wrapText="1"/>
    </xf>
    <xf numFmtId="165" fontId="5" fillId="2" borderId="11" xfId="0" applyNumberFormat="1" applyFont="1" applyFill="1" applyBorder="1" applyAlignment="1">
      <alignment horizontal="center" vertical="center" wrapText="1"/>
    </xf>
    <xf numFmtId="165" fontId="5" fillId="2" borderId="12" xfId="0" applyNumberFormat="1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9" fontId="3" fillId="0" borderId="1" xfId="2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165" fontId="5" fillId="2" borderId="16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164" fontId="4" fillId="0" borderId="1" xfId="2" applyFont="1" applyBorder="1" applyAlignment="1">
      <alignment horizontal="center" vertical="center"/>
    </xf>
    <xf numFmtId="169" fontId="4" fillId="0" borderId="0" xfId="2" applyNumberFormat="1" applyFont="1" applyAlignment="1">
      <alignment vertical="center"/>
    </xf>
  </cellXfs>
  <cellStyles count="3">
    <cellStyle name="Euro" xfId="1" xr:uid="{00000000-0005-0000-0000-000000000000}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9"/>
  <sheetViews>
    <sheetView showGridLines="0" tabSelected="1" zoomScaleNormal="100" workbookViewId="0">
      <selection activeCell="I10" sqref="I10"/>
    </sheetView>
  </sheetViews>
  <sheetFormatPr defaultColWidth="16.6640625" defaultRowHeight="17.100000000000001" customHeight="1" x14ac:dyDescent="0.25"/>
  <cols>
    <col min="1" max="1" width="2.33203125" style="1" customWidth="1"/>
    <col min="2" max="2" width="16.6640625" style="1" customWidth="1"/>
    <col min="3" max="3" width="18.21875" style="1" customWidth="1"/>
    <col min="4" max="8" width="16.6640625" style="1" customWidth="1"/>
    <col min="9" max="16384" width="16.6640625" style="1"/>
  </cols>
  <sheetData>
    <row r="1" spans="2:10" ht="8.4" customHeight="1" thickBot="1" x14ac:dyDescent="0.3">
      <c r="B1" s="27"/>
      <c r="C1" s="27"/>
    </row>
    <row r="2" spans="2:10" ht="41.4" customHeight="1" thickBot="1" x14ac:dyDescent="0.3">
      <c r="B2" s="13" t="s">
        <v>10</v>
      </c>
      <c r="C2" s="16" t="s">
        <v>11</v>
      </c>
      <c r="D2" s="2"/>
      <c r="E2" s="2"/>
      <c r="F2" s="2"/>
      <c r="G2" s="2"/>
      <c r="H2" s="2"/>
      <c r="I2" s="2"/>
      <c r="J2" s="2"/>
    </row>
    <row r="3" spans="2:10" ht="16.8" customHeight="1" x14ac:dyDescent="0.25">
      <c r="B3" s="29" t="s">
        <v>12</v>
      </c>
      <c r="C3" s="37">
        <v>1.48</v>
      </c>
      <c r="D3" s="2"/>
      <c r="E3" s="2"/>
      <c r="F3" s="2"/>
      <c r="G3" s="2"/>
      <c r="H3" s="2"/>
      <c r="I3" s="2"/>
      <c r="J3" s="2"/>
    </row>
    <row r="4" spans="2:10" ht="17.100000000000001" customHeight="1" x14ac:dyDescent="0.25">
      <c r="B4" s="2"/>
      <c r="C4" s="2"/>
      <c r="D4" s="2"/>
      <c r="E4" s="2"/>
      <c r="F4" s="2"/>
      <c r="G4" s="2"/>
      <c r="H4" s="2"/>
      <c r="I4" s="2"/>
      <c r="J4" s="2"/>
    </row>
    <row r="5" spans="2:10" ht="17.100000000000001" customHeight="1" thickBot="1" x14ac:dyDescent="0.3">
      <c r="B5" s="28" t="s">
        <v>1</v>
      </c>
      <c r="C5" s="26"/>
      <c r="D5" s="26"/>
      <c r="E5" s="26"/>
      <c r="F5" s="26"/>
      <c r="G5" s="26"/>
      <c r="H5" s="26"/>
      <c r="I5" s="26"/>
      <c r="J5" s="26"/>
    </row>
    <row r="6" spans="2:10" ht="17.100000000000001" customHeight="1" x14ac:dyDescent="0.25">
      <c r="B6" s="24" t="s">
        <v>0</v>
      </c>
      <c r="C6" s="22" t="s">
        <v>6</v>
      </c>
      <c r="D6" s="22" t="s">
        <v>13</v>
      </c>
      <c r="E6" s="23" t="s">
        <v>8</v>
      </c>
      <c r="F6" s="25"/>
      <c r="G6" s="25"/>
      <c r="H6" s="25"/>
      <c r="I6" s="25"/>
      <c r="J6" s="25"/>
    </row>
    <row r="7" spans="2:10" ht="17.100000000000001" customHeight="1" x14ac:dyDescent="0.25">
      <c r="B7" s="17"/>
      <c r="C7" s="14"/>
      <c r="D7" s="14"/>
      <c r="E7" s="22" t="s">
        <v>5</v>
      </c>
      <c r="F7" s="22" t="s">
        <v>4</v>
      </c>
      <c r="G7" s="22" t="s">
        <v>2</v>
      </c>
      <c r="H7" s="22" t="s">
        <v>14</v>
      </c>
      <c r="I7" s="22" t="s">
        <v>15</v>
      </c>
      <c r="J7" s="23" t="s">
        <v>3</v>
      </c>
    </row>
    <row r="8" spans="2:10" ht="17.100000000000001" customHeight="1" x14ac:dyDescent="0.25">
      <c r="B8" s="17"/>
      <c r="C8" s="14"/>
      <c r="D8" s="14"/>
      <c r="E8" s="14"/>
      <c r="F8" s="14"/>
      <c r="G8" s="14"/>
      <c r="H8" s="14"/>
      <c r="I8" s="14"/>
      <c r="J8" s="20"/>
    </row>
    <row r="9" spans="2:10" ht="17.100000000000001" customHeight="1" thickBot="1" x14ac:dyDescent="0.3">
      <c r="B9" s="21"/>
      <c r="C9" s="15"/>
      <c r="D9" s="15"/>
      <c r="E9" s="15"/>
      <c r="F9" s="15"/>
      <c r="G9" s="15"/>
      <c r="H9" s="15"/>
      <c r="I9" s="15"/>
      <c r="J9" s="18"/>
    </row>
    <row r="10" spans="2:10" ht="10.199999999999999" customHeight="1" x14ac:dyDescent="0.25">
      <c r="B10" s="3"/>
      <c r="C10" s="3"/>
      <c r="D10" s="3"/>
      <c r="E10" s="4"/>
      <c r="F10" s="4"/>
      <c r="G10" s="2"/>
      <c r="H10" s="2"/>
      <c r="I10" s="2"/>
      <c r="J10" s="2"/>
    </row>
    <row r="11" spans="2:10" ht="17.100000000000001" customHeight="1" x14ac:dyDescent="0.25">
      <c r="B11" s="29">
        <v>43295</v>
      </c>
      <c r="C11" s="29">
        <v>43480</v>
      </c>
      <c r="D11" s="30">
        <v>1500</v>
      </c>
      <c r="E11" s="31">
        <f>C11-B11</f>
        <v>185</v>
      </c>
      <c r="F11" s="31">
        <f>NETWORKDAYS(B11,C11,FERIADOS!$B$3:$B$626)-1</f>
        <v>127</v>
      </c>
      <c r="G11" s="32">
        <f>ROUND(3%*D11,4)</f>
        <v>45</v>
      </c>
      <c r="H11" s="32">
        <f>ROUND((D11+G11)*ROUND((1+C3/100)^(F11/252)-1,6),4)</f>
        <v>11.4824</v>
      </c>
      <c r="I11" s="32">
        <f>(D11+G11)*((1+(12.68%))^(E11/360)-1)</f>
        <v>97.751974623683367</v>
      </c>
      <c r="J11" s="33">
        <f>ROUND(G11+H11+I11,4)</f>
        <v>154.23439999999999</v>
      </c>
    </row>
    <row r="12" spans="2:10" ht="17.100000000000001" customHeight="1" thickBot="1" x14ac:dyDescent="0.3">
      <c r="B12" s="26"/>
      <c r="C12" s="26"/>
      <c r="D12" s="2"/>
      <c r="E12" s="2"/>
      <c r="F12" s="2"/>
      <c r="G12" s="2"/>
      <c r="H12" s="2"/>
      <c r="I12" s="2"/>
      <c r="J12" s="2"/>
    </row>
    <row r="13" spans="2:10" ht="17.100000000000001" customHeight="1" x14ac:dyDescent="0.25">
      <c r="B13" s="34" t="s">
        <v>4</v>
      </c>
      <c r="C13" s="19" t="s">
        <v>2</v>
      </c>
      <c r="D13" s="2"/>
      <c r="E13" s="2"/>
      <c r="F13" s="2"/>
      <c r="G13" s="2"/>
      <c r="H13" s="2"/>
      <c r="I13" s="5"/>
      <c r="J13" s="12"/>
    </row>
    <row r="14" spans="2:10" ht="17.100000000000001" customHeight="1" thickBot="1" x14ac:dyDescent="0.3">
      <c r="B14" s="21"/>
      <c r="C14" s="18"/>
      <c r="D14" s="2"/>
      <c r="E14" s="2"/>
      <c r="F14" s="2"/>
      <c r="G14" s="2"/>
      <c r="H14" s="2"/>
      <c r="I14" s="38"/>
      <c r="J14" s="12"/>
    </row>
    <row r="15" spans="2:10" ht="17.100000000000001" customHeight="1" x14ac:dyDescent="0.25">
      <c r="B15" s="6">
        <v>1</v>
      </c>
      <c r="C15" s="7">
        <v>5.0000000000000001E-3</v>
      </c>
      <c r="D15" s="2"/>
      <c r="E15" s="2"/>
      <c r="F15" s="2"/>
      <c r="G15" s="2"/>
      <c r="H15" s="2"/>
      <c r="I15" s="2"/>
      <c r="J15" s="12"/>
    </row>
    <row r="16" spans="2:10" ht="17.100000000000001" customHeight="1" x14ac:dyDescent="0.25">
      <c r="B16" s="6">
        <v>2</v>
      </c>
      <c r="C16" s="8">
        <v>0.01</v>
      </c>
      <c r="D16" s="2"/>
      <c r="E16" s="2"/>
      <c r="F16" s="2"/>
      <c r="G16" s="2"/>
      <c r="H16" s="2"/>
      <c r="I16" s="2"/>
      <c r="J16" s="12"/>
    </row>
    <row r="17" spans="2:10" ht="17.100000000000001" customHeight="1" x14ac:dyDescent="0.25">
      <c r="B17" s="6">
        <v>3</v>
      </c>
      <c r="C17" s="8">
        <v>0.02</v>
      </c>
      <c r="D17" s="2"/>
      <c r="E17" s="2"/>
      <c r="F17" s="2"/>
      <c r="G17" s="2"/>
      <c r="H17" s="2"/>
      <c r="I17" s="2"/>
      <c r="J17" s="2"/>
    </row>
    <row r="18" spans="2:10" ht="17.100000000000001" customHeight="1" thickBot="1" x14ac:dyDescent="0.3">
      <c r="B18" s="35" t="s">
        <v>7</v>
      </c>
      <c r="C18" s="36">
        <v>0.03</v>
      </c>
      <c r="D18" s="2"/>
      <c r="E18" s="2"/>
      <c r="F18" s="2"/>
      <c r="G18" s="2"/>
      <c r="H18" s="2"/>
      <c r="I18" s="2"/>
      <c r="J18" s="2"/>
    </row>
    <row r="19" spans="2:10" ht="17.100000000000001" customHeight="1" x14ac:dyDescent="0.25">
      <c r="B19" s="2"/>
      <c r="C19" s="2"/>
      <c r="D19" s="2"/>
      <c r="E19" s="2"/>
      <c r="F19" s="2"/>
      <c r="G19" s="2"/>
      <c r="H19" s="2"/>
      <c r="I19" s="2"/>
      <c r="J19" s="2"/>
    </row>
  </sheetData>
  <mergeCells count="12">
    <mergeCell ref="C13:C14"/>
    <mergeCell ref="B13:B14"/>
    <mergeCell ref="D6:D9"/>
    <mergeCell ref="E6:J6"/>
    <mergeCell ref="E7:E9"/>
    <mergeCell ref="C6:C9"/>
    <mergeCell ref="F7:F9"/>
    <mergeCell ref="G7:G9"/>
    <mergeCell ref="H7:H9"/>
    <mergeCell ref="I7:I9"/>
    <mergeCell ref="J7:J9"/>
    <mergeCell ref="B6:B9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41E8-220B-4405-971B-E20DB88DC914}">
  <dimension ref="B2:B626"/>
  <sheetViews>
    <sheetView topLeftCell="A602" workbookViewId="0">
      <selection activeCell="G15" sqref="G15"/>
    </sheetView>
  </sheetViews>
  <sheetFormatPr defaultRowHeight="13.2" x14ac:dyDescent="0.25"/>
  <cols>
    <col min="2" max="2" width="12.109375" bestFit="1" customWidth="1"/>
  </cols>
  <sheetData>
    <row r="2" spans="2:2" x14ac:dyDescent="0.25">
      <c r="B2" s="9" t="s">
        <v>9</v>
      </c>
    </row>
    <row r="3" spans="2:2" ht="15" x14ac:dyDescent="0.25">
      <c r="B3" s="10">
        <v>38352</v>
      </c>
    </row>
    <row r="4" spans="2:2" ht="15" x14ac:dyDescent="0.25">
      <c r="B4" s="10">
        <v>38405</v>
      </c>
    </row>
    <row r="5" spans="2:2" ht="15" x14ac:dyDescent="0.25">
      <c r="B5" s="10">
        <v>38406</v>
      </c>
    </row>
    <row r="6" spans="2:2" ht="15" x14ac:dyDescent="0.25">
      <c r="B6" s="10">
        <v>38451</v>
      </c>
    </row>
    <row r="7" spans="2:2" ht="15" x14ac:dyDescent="0.25">
      <c r="B7" s="10">
        <v>38462</v>
      </c>
    </row>
    <row r="8" spans="2:2" ht="15" x14ac:dyDescent="0.25">
      <c r="B8" s="10">
        <v>38472</v>
      </c>
    </row>
    <row r="9" spans="2:2" ht="15" x14ac:dyDescent="0.25">
      <c r="B9" s="10">
        <v>38513</v>
      </c>
    </row>
    <row r="10" spans="2:2" ht="15" x14ac:dyDescent="0.25">
      <c r="B10" s="10">
        <v>38601</v>
      </c>
    </row>
    <row r="11" spans="2:2" ht="15" x14ac:dyDescent="0.25">
      <c r="B11" s="10">
        <v>38636</v>
      </c>
    </row>
    <row r="12" spans="2:2" ht="15" x14ac:dyDescent="0.25">
      <c r="B12" s="10">
        <v>38657</v>
      </c>
    </row>
    <row r="13" spans="2:2" ht="15" x14ac:dyDescent="0.25">
      <c r="B13" s="10">
        <v>38670</v>
      </c>
    </row>
    <row r="14" spans="2:2" ht="15" x14ac:dyDescent="0.25">
      <c r="B14" s="10">
        <v>38710</v>
      </c>
    </row>
    <row r="15" spans="2:2" ht="15" x14ac:dyDescent="0.25">
      <c r="B15" s="10">
        <v>38717</v>
      </c>
    </row>
    <row r="16" spans="2:2" ht="15" x14ac:dyDescent="0.25">
      <c r="B16" s="10">
        <v>38762</v>
      </c>
    </row>
    <row r="17" spans="2:2" ht="15" x14ac:dyDescent="0.25">
      <c r="B17" s="10">
        <v>38763</v>
      </c>
    </row>
    <row r="18" spans="2:2" ht="15" x14ac:dyDescent="0.25">
      <c r="B18" s="10">
        <v>38808</v>
      </c>
    </row>
    <row r="19" spans="2:2" ht="15" x14ac:dyDescent="0.25">
      <c r="B19" s="10">
        <v>38827</v>
      </c>
    </row>
    <row r="20" spans="2:2" ht="15" x14ac:dyDescent="0.25">
      <c r="B20" s="10">
        <v>38837</v>
      </c>
    </row>
    <row r="21" spans="2:2" ht="15" x14ac:dyDescent="0.25">
      <c r="B21" s="10">
        <v>38870</v>
      </c>
    </row>
    <row r="22" spans="2:2" ht="15" x14ac:dyDescent="0.25">
      <c r="B22" s="10">
        <v>38966</v>
      </c>
    </row>
    <row r="23" spans="2:2" ht="15" x14ac:dyDescent="0.25">
      <c r="B23" s="10">
        <v>39001</v>
      </c>
    </row>
    <row r="24" spans="2:2" ht="15" x14ac:dyDescent="0.25">
      <c r="B24" s="10">
        <v>39022</v>
      </c>
    </row>
    <row r="25" spans="2:2" ht="15" x14ac:dyDescent="0.25">
      <c r="B25" s="10">
        <v>39035</v>
      </c>
    </row>
    <row r="26" spans="2:2" ht="15" x14ac:dyDescent="0.25">
      <c r="B26" s="10">
        <v>39075</v>
      </c>
    </row>
    <row r="27" spans="2:2" ht="15" x14ac:dyDescent="0.25">
      <c r="B27" s="10">
        <v>39082</v>
      </c>
    </row>
    <row r="28" spans="2:2" ht="15" x14ac:dyDescent="0.25">
      <c r="B28" s="10">
        <v>39147</v>
      </c>
    </row>
    <row r="29" spans="2:2" ht="15" x14ac:dyDescent="0.25">
      <c r="B29" s="10">
        <v>39148</v>
      </c>
    </row>
    <row r="30" spans="2:2" ht="15" x14ac:dyDescent="0.25">
      <c r="B30" s="10">
        <v>39192</v>
      </c>
    </row>
    <row r="31" spans="2:2" ht="15" x14ac:dyDescent="0.25">
      <c r="B31" s="10">
        <v>39193</v>
      </c>
    </row>
    <row r="32" spans="2:2" ht="15" x14ac:dyDescent="0.25">
      <c r="B32" s="10">
        <v>39202</v>
      </c>
    </row>
    <row r="33" spans="2:2" ht="15" x14ac:dyDescent="0.25">
      <c r="B33" s="10">
        <v>39255</v>
      </c>
    </row>
    <row r="34" spans="2:2" ht="15" x14ac:dyDescent="0.25">
      <c r="B34" s="10">
        <v>39331</v>
      </c>
    </row>
    <row r="35" spans="2:2" ht="15" x14ac:dyDescent="0.25">
      <c r="B35" s="10">
        <v>39366</v>
      </c>
    </row>
    <row r="36" spans="2:2" ht="15" x14ac:dyDescent="0.25">
      <c r="B36" s="10">
        <v>39387</v>
      </c>
    </row>
    <row r="37" spans="2:2" ht="15" x14ac:dyDescent="0.25">
      <c r="B37" s="10">
        <v>39400</v>
      </c>
    </row>
    <row r="38" spans="2:2" ht="15" x14ac:dyDescent="0.25">
      <c r="B38" s="10">
        <v>39440</v>
      </c>
    </row>
    <row r="39" spans="2:2" ht="15" x14ac:dyDescent="0.25">
      <c r="B39" s="10">
        <v>39447</v>
      </c>
    </row>
    <row r="40" spans="2:2" ht="15" x14ac:dyDescent="0.25">
      <c r="B40" s="10">
        <v>39497</v>
      </c>
    </row>
    <row r="41" spans="2:2" ht="15" x14ac:dyDescent="0.25">
      <c r="B41" s="10">
        <v>39498</v>
      </c>
    </row>
    <row r="42" spans="2:2" ht="15" x14ac:dyDescent="0.25">
      <c r="B42" s="10">
        <v>39543</v>
      </c>
    </row>
    <row r="43" spans="2:2" ht="15" x14ac:dyDescent="0.25">
      <c r="B43" s="10">
        <v>39558</v>
      </c>
    </row>
    <row r="44" spans="2:2" ht="15" x14ac:dyDescent="0.25">
      <c r="B44" s="10">
        <v>39568</v>
      </c>
    </row>
    <row r="45" spans="2:2" ht="15" x14ac:dyDescent="0.25">
      <c r="B45" s="10">
        <v>39605</v>
      </c>
    </row>
    <row r="46" spans="2:2" ht="15" x14ac:dyDescent="0.25">
      <c r="B46" s="10">
        <v>39697</v>
      </c>
    </row>
    <row r="47" spans="2:2" ht="15" x14ac:dyDescent="0.25">
      <c r="B47" s="10">
        <v>39732</v>
      </c>
    </row>
    <row r="48" spans="2:2" ht="15" x14ac:dyDescent="0.25">
      <c r="B48" s="10">
        <v>39753</v>
      </c>
    </row>
    <row r="49" spans="2:2" ht="15" x14ac:dyDescent="0.25">
      <c r="B49" s="10">
        <v>39766</v>
      </c>
    </row>
    <row r="50" spans="2:2" ht="15" x14ac:dyDescent="0.25">
      <c r="B50" s="10">
        <v>39806</v>
      </c>
    </row>
    <row r="51" spans="2:2" ht="15" x14ac:dyDescent="0.25">
      <c r="B51" s="10">
        <v>39813</v>
      </c>
    </row>
    <row r="52" spans="2:2" ht="15" x14ac:dyDescent="0.25">
      <c r="B52" s="10">
        <v>39854</v>
      </c>
    </row>
    <row r="53" spans="2:2" ht="15" x14ac:dyDescent="0.25">
      <c r="B53" s="10">
        <v>39855</v>
      </c>
    </row>
    <row r="54" spans="2:2" ht="15" x14ac:dyDescent="0.25">
      <c r="B54" s="10">
        <v>39900</v>
      </c>
    </row>
    <row r="55" spans="2:2" ht="15" x14ac:dyDescent="0.25">
      <c r="B55" s="10">
        <v>39923</v>
      </c>
    </row>
    <row r="56" spans="2:2" ht="15" x14ac:dyDescent="0.25">
      <c r="B56" s="10">
        <v>39933</v>
      </c>
    </row>
    <row r="57" spans="2:2" ht="15" x14ac:dyDescent="0.25">
      <c r="B57" s="10">
        <v>39962</v>
      </c>
    </row>
    <row r="58" spans="2:2" ht="15" x14ac:dyDescent="0.25">
      <c r="B58" s="10">
        <v>40062</v>
      </c>
    </row>
    <row r="59" spans="2:2" ht="15" x14ac:dyDescent="0.25">
      <c r="B59" s="10">
        <v>40097</v>
      </c>
    </row>
    <row r="60" spans="2:2" ht="15" x14ac:dyDescent="0.25">
      <c r="B60" s="10">
        <v>40118</v>
      </c>
    </row>
    <row r="61" spans="2:2" ht="15" x14ac:dyDescent="0.25">
      <c r="B61" s="10">
        <v>40131</v>
      </c>
    </row>
    <row r="62" spans="2:2" ht="15" x14ac:dyDescent="0.25">
      <c r="B62" s="10">
        <v>40171</v>
      </c>
    </row>
    <row r="63" spans="2:2" ht="15" x14ac:dyDescent="0.25">
      <c r="B63" s="10">
        <v>40178</v>
      </c>
    </row>
    <row r="64" spans="2:2" ht="15" x14ac:dyDescent="0.25">
      <c r="B64" s="10">
        <v>40239</v>
      </c>
    </row>
    <row r="65" spans="2:2" ht="15" x14ac:dyDescent="0.25">
      <c r="B65" s="10">
        <v>40240</v>
      </c>
    </row>
    <row r="66" spans="2:2" ht="15" x14ac:dyDescent="0.25">
      <c r="B66" s="10">
        <v>40285</v>
      </c>
    </row>
    <row r="67" spans="2:2" ht="15" x14ac:dyDescent="0.25">
      <c r="B67" s="10">
        <v>40288</v>
      </c>
    </row>
    <row r="68" spans="2:2" ht="15" x14ac:dyDescent="0.25">
      <c r="B68" s="10">
        <v>40298</v>
      </c>
    </row>
    <row r="69" spans="2:2" ht="15" x14ac:dyDescent="0.25">
      <c r="B69" s="10">
        <v>40347</v>
      </c>
    </row>
    <row r="70" spans="2:2" ht="15" x14ac:dyDescent="0.25">
      <c r="B70" s="10">
        <v>40427</v>
      </c>
    </row>
    <row r="71" spans="2:2" ht="15" x14ac:dyDescent="0.25">
      <c r="B71" s="10">
        <v>40462</v>
      </c>
    </row>
    <row r="72" spans="2:2" ht="15" x14ac:dyDescent="0.25">
      <c r="B72" s="10">
        <v>40483</v>
      </c>
    </row>
    <row r="73" spans="2:2" ht="15" x14ac:dyDescent="0.25">
      <c r="B73" s="10">
        <v>40496</v>
      </c>
    </row>
    <row r="74" spans="2:2" ht="15" x14ac:dyDescent="0.25">
      <c r="B74" s="10">
        <v>40536</v>
      </c>
    </row>
    <row r="75" spans="2:2" ht="15" x14ac:dyDescent="0.25">
      <c r="B75" s="10">
        <v>40543</v>
      </c>
    </row>
    <row r="76" spans="2:2" ht="15" x14ac:dyDescent="0.25">
      <c r="B76" s="10">
        <v>40589</v>
      </c>
    </row>
    <row r="77" spans="2:2" ht="15" x14ac:dyDescent="0.25">
      <c r="B77" s="10">
        <v>40590</v>
      </c>
    </row>
    <row r="78" spans="2:2" ht="15" x14ac:dyDescent="0.25">
      <c r="B78" s="10">
        <v>40635</v>
      </c>
    </row>
    <row r="79" spans="2:2" ht="15" x14ac:dyDescent="0.25">
      <c r="B79" s="10">
        <v>40653</v>
      </c>
    </row>
    <row r="80" spans="2:2" ht="15" x14ac:dyDescent="0.25">
      <c r="B80" s="10">
        <v>40663</v>
      </c>
    </row>
    <row r="81" spans="2:2" ht="15" x14ac:dyDescent="0.25">
      <c r="B81" s="10">
        <v>40697</v>
      </c>
    </row>
    <row r="82" spans="2:2" ht="15" x14ac:dyDescent="0.25">
      <c r="B82" s="10">
        <v>40792</v>
      </c>
    </row>
    <row r="83" spans="2:2" ht="15" x14ac:dyDescent="0.25">
      <c r="B83" s="10">
        <v>40827</v>
      </c>
    </row>
    <row r="84" spans="2:2" ht="15" x14ac:dyDescent="0.25">
      <c r="B84" s="10">
        <v>40848</v>
      </c>
    </row>
    <row r="85" spans="2:2" ht="15" x14ac:dyDescent="0.25">
      <c r="B85" s="10">
        <v>40861</v>
      </c>
    </row>
    <row r="86" spans="2:2" ht="15" x14ac:dyDescent="0.25">
      <c r="B86" s="10">
        <v>40901</v>
      </c>
    </row>
    <row r="87" spans="2:2" ht="15" x14ac:dyDescent="0.25">
      <c r="B87" s="10">
        <v>40908</v>
      </c>
    </row>
    <row r="88" spans="2:2" ht="15" x14ac:dyDescent="0.25">
      <c r="B88" s="10">
        <v>40946</v>
      </c>
    </row>
    <row r="89" spans="2:2" ht="15" x14ac:dyDescent="0.25">
      <c r="B89" s="10">
        <v>40947</v>
      </c>
    </row>
    <row r="90" spans="2:2" ht="15" x14ac:dyDescent="0.25">
      <c r="B90" s="10">
        <v>40992</v>
      </c>
    </row>
    <row r="91" spans="2:2" ht="15" x14ac:dyDescent="0.25">
      <c r="B91" s="10">
        <v>41019</v>
      </c>
    </row>
    <row r="92" spans="2:2" ht="15" x14ac:dyDescent="0.25">
      <c r="B92" s="10">
        <v>41029</v>
      </c>
    </row>
    <row r="93" spans="2:2" ht="15" x14ac:dyDescent="0.25">
      <c r="B93" s="10">
        <v>41054</v>
      </c>
    </row>
    <row r="94" spans="2:2" ht="15" x14ac:dyDescent="0.25">
      <c r="B94" s="10">
        <v>41158</v>
      </c>
    </row>
    <row r="95" spans="2:2" ht="15" x14ac:dyDescent="0.25">
      <c r="B95" s="10">
        <v>41193</v>
      </c>
    </row>
    <row r="96" spans="2:2" ht="15" x14ac:dyDescent="0.25">
      <c r="B96" s="10">
        <v>41214</v>
      </c>
    </row>
    <row r="97" spans="2:2" ht="15" x14ac:dyDescent="0.25">
      <c r="B97" s="10">
        <v>41227</v>
      </c>
    </row>
    <row r="98" spans="2:2" ht="15" x14ac:dyDescent="0.25">
      <c r="B98" s="10">
        <v>41267</v>
      </c>
    </row>
    <row r="99" spans="2:2" ht="15" x14ac:dyDescent="0.25">
      <c r="B99" s="10">
        <v>41274</v>
      </c>
    </row>
    <row r="100" spans="2:2" ht="15" x14ac:dyDescent="0.25">
      <c r="B100" s="10">
        <v>41331</v>
      </c>
    </row>
    <row r="101" spans="2:2" ht="15" x14ac:dyDescent="0.25">
      <c r="B101" s="10">
        <v>41332</v>
      </c>
    </row>
    <row r="102" spans="2:2" ht="15" x14ac:dyDescent="0.25">
      <c r="B102" s="10">
        <v>41377</v>
      </c>
    </row>
    <row r="103" spans="2:2" ht="15" x14ac:dyDescent="0.25">
      <c r="B103" s="10">
        <v>41384</v>
      </c>
    </row>
    <row r="104" spans="2:2" ht="15" x14ac:dyDescent="0.25">
      <c r="B104" s="10">
        <v>41394</v>
      </c>
    </row>
    <row r="105" spans="2:2" ht="15" x14ac:dyDescent="0.25">
      <c r="B105" s="10">
        <v>41439</v>
      </c>
    </row>
    <row r="106" spans="2:2" ht="15" x14ac:dyDescent="0.25">
      <c r="B106" s="10">
        <v>41523</v>
      </c>
    </row>
    <row r="107" spans="2:2" ht="15" x14ac:dyDescent="0.25">
      <c r="B107" s="10">
        <v>41558</v>
      </c>
    </row>
    <row r="108" spans="2:2" ht="15" x14ac:dyDescent="0.25">
      <c r="B108" s="10">
        <v>41579</v>
      </c>
    </row>
    <row r="109" spans="2:2" ht="15" x14ac:dyDescent="0.25">
      <c r="B109" s="10">
        <v>41592</v>
      </c>
    </row>
    <row r="110" spans="2:2" ht="15" x14ac:dyDescent="0.25">
      <c r="B110" s="10">
        <v>41632</v>
      </c>
    </row>
    <row r="111" spans="2:2" ht="15" x14ac:dyDescent="0.25">
      <c r="B111" s="10">
        <v>41639</v>
      </c>
    </row>
    <row r="112" spans="2:2" ht="15" x14ac:dyDescent="0.25">
      <c r="B112" s="10">
        <v>41681</v>
      </c>
    </row>
    <row r="113" spans="2:2" ht="15" x14ac:dyDescent="0.25">
      <c r="B113" s="10">
        <v>41682</v>
      </c>
    </row>
    <row r="114" spans="2:2" ht="15" x14ac:dyDescent="0.25">
      <c r="B114" s="10">
        <v>41727</v>
      </c>
    </row>
    <row r="115" spans="2:2" ht="15" x14ac:dyDescent="0.25">
      <c r="B115" s="10">
        <v>41749</v>
      </c>
    </row>
    <row r="116" spans="2:2" ht="15" x14ac:dyDescent="0.25">
      <c r="B116" s="10">
        <v>41759</v>
      </c>
    </row>
    <row r="117" spans="2:2" ht="15" x14ac:dyDescent="0.25">
      <c r="B117" s="10">
        <v>41789</v>
      </c>
    </row>
    <row r="118" spans="2:2" ht="15" x14ac:dyDescent="0.25">
      <c r="B118" s="10">
        <v>41888</v>
      </c>
    </row>
    <row r="119" spans="2:2" ht="15" x14ac:dyDescent="0.25">
      <c r="B119" s="10">
        <v>41923</v>
      </c>
    </row>
    <row r="120" spans="2:2" ht="15" x14ac:dyDescent="0.25">
      <c r="B120" s="10">
        <v>41944</v>
      </c>
    </row>
    <row r="121" spans="2:2" ht="15" x14ac:dyDescent="0.25">
      <c r="B121" s="10">
        <v>41957</v>
      </c>
    </row>
    <row r="122" spans="2:2" ht="15" x14ac:dyDescent="0.25">
      <c r="B122" s="10">
        <v>41997</v>
      </c>
    </row>
    <row r="123" spans="2:2" ht="15" x14ac:dyDescent="0.25">
      <c r="B123" s="10">
        <v>42004</v>
      </c>
    </row>
    <row r="124" spans="2:2" ht="15" x14ac:dyDescent="0.25">
      <c r="B124" s="10">
        <v>42066</v>
      </c>
    </row>
    <row r="125" spans="2:2" ht="15" x14ac:dyDescent="0.25">
      <c r="B125" s="10">
        <v>42067</v>
      </c>
    </row>
    <row r="126" spans="2:2" ht="15" x14ac:dyDescent="0.25">
      <c r="B126" s="10">
        <v>42112</v>
      </c>
    </row>
    <row r="127" spans="2:2" ht="15" x14ac:dyDescent="0.25">
      <c r="B127" s="10">
        <v>42114</v>
      </c>
    </row>
    <row r="128" spans="2:2" ht="15" x14ac:dyDescent="0.25">
      <c r="B128" s="10">
        <v>42124</v>
      </c>
    </row>
    <row r="129" spans="2:2" ht="15" x14ac:dyDescent="0.25">
      <c r="B129" s="10">
        <v>42174</v>
      </c>
    </row>
    <row r="130" spans="2:2" ht="15" x14ac:dyDescent="0.25">
      <c r="B130" s="10">
        <v>42253</v>
      </c>
    </row>
    <row r="131" spans="2:2" ht="15" x14ac:dyDescent="0.25">
      <c r="B131" s="10">
        <v>42288</v>
      </c>
    </row>
    <row r="132" spans="2:2" ht="15" x14ac:dyDescent="0.25">
      <c r="B132" s="10">
        <v>42309</v>
      </c>
    </row>
    <row r="133" spans="2:2" ht="15" x14ac:dyDescent="0.25">
      <c r="B133" s="10">
        <v>42322</v>
      </c>
    </row>
    <row r="134" spans="2:2" ht="15" x14ac:dyDescent="0.25">
      <c r="B134" s="10">
        <v>42362</v>
      </c>
    </row>
    <row r="135" spans="2:2" ht="15" x14ac:dyDescent="0.25">
      <c r="B135" s="10">
        <v>42369</v>
      </c>
    </row>
    <row r="136" spans="2:2" ht="15" x14ac:dyDescent="0.25">
      <c r="B136" s="10">
        <v>42423</v>
      </c>
    </row>
    <row r="137" spans="2:2" ht="15" x14ac:dyDescent="0.25">
      <c r="B137" s="10">
        <v>42424</v>
      </c>
    </row>
    <row r="138" spans="2:2" ht="15" x14ac:dyDescent="0.25">
      <c r="B138" s="10">
        <v>42469</v>
      </c>
    </row>
    <row r="139" spans="2:2" ht="15" x14ac:dyDescent="0.25">
      <c r="B139" s="10">
        <v>42480</v>
      </c>
    </row>
    <row r="140" spans="2:2" ht="15" x14ac:dyDescent="0.25">
      <c r="B140" s="10">
        <v>42490</v>
      </c>
    </row>
    <row r="141" spans="2:2" ht="15" x14ac:dyDescent="0.25">
      <c r="B141" s="10">
        <v>42531</v>
      </c>
    </row>
    <row r="142" spans="2:2" ht="15" x14ac:dyDescent="0.25">
      <c r="B142" s="10">
        <v>42619</v>
      </c>
    </row>
    <row r="143" spans="2:2" ht="15" x14ac:dyDescent="0.25">
      <c r="B143" s="10">
        <v>42654</v>
      </c>
    </row>
    <row r="144" spans="2:2" ht="15" x14ac:dyDescent="0.25">
      <c r="B144" s="10">
        <v>42675</v>
      </c>
    </row>
    <row r="145" spans="2:2" ht="15" x14ac:dyDescent="0.25">
      <c r="B145" s="10">
        <v>42688</v>
      </c>
    </row>
    <row r="146" spans="2:2" ht="15" x14ac:dyDescent="0.25">
      <c r="B146" s="10">
        <v>42728</v>
      </c>
    </row>
    <row r="147" spans="2:2" ht="15" x14ac:dyDescent="0.25">
      <c r="B147" s="10">
        <v>42735</v>
      </c>
    </row>
    <row r="148" spans="2:2" ht="15" x14ac:dyDescent="0.25">
      <c r="B148" s="10">
        <v>42780</v>
      </c>
    </row>
    <row r="149" spans="2:2" ht="15" x14ac:dyDescent="0.25">
      <c r="B149" s="10">
        <v>42781</v>
      </c>
    </row>
    <row r="150" spans="2:2" ht="15" x14ac:dyDescent="0.25">
      <c r="B150" s="10">
        <v>42826</v>
      </c>
    </row>
    <row r="151" spans="2:2" ht="15" x14ac:dyDescent="0.25">
      <c r="B151" s="10">
        <v>42845</v>
      </c>
    </row>
    <row r="152" spans="2:2" ht="15" x14ac:dyDescent="0.25">
      <c r="B152" s="10">
        <v>42855</v>
      </c>
    </row>
    <row r="153" spans="2:2" ht="15" x14ac:dyDescent="0.25">
      <c r="B153" s="10">
        <v>42888</v>
      </c>
    </row>
    <row r="154" spans="2:2" ht="15" x14ac:dyDescent="0.25">
      <c r="B154" s="10">
        <v>42984</v>
      </c>
    </row>
    <row r="155" spans="2:2" ht="15" x14ac:dyDescent="0.25">
      <c r="B155" s="10">
        <v>43019</v>
      </c>
    </row>
    <row r="156" spans="2:2" ht="15" x14ac:dyDescent="0.25">
      <c r="B156" s="10">
        <v>43040</v>
      </c>
    </row>
    <row r="157" spans="2:2" ht="15" x14ac:dyDescent="0.25">
      <c r="B157" s="10">
        <v>43053</v>
      </c>
    </row>
    <row r="158" spans="2:2" ht="15" x14ac:dyDescent="0.25">
      <c r="B158" s="10">
        <v>43093</v>
      </c>
    </row>
    <row r="159" spans="2:2" ht="15" x14ac:dyDescent="0.25">
      <c r="B159" s="10">
        <v>43100</v>
      </c>
    </row>
    <row r="160" spans="2:2" ht="15" x14ac:dyDescent="0.25">
      <c r="B160" s="10">
        <v>43158</v>
      </c>
    </row>
    <row r="161" spans="2:2" ht="15" x14ac:dyDescent="0.25">
      <c r="B161" s="10">
        <v>43159</v>
      </c>
    </row>
    <row r="162" spans="2:2" ht="15" x14ac:dyDescent="0.25">
      <c r="B162" s="10">
        <v>43204</v>
      </c>
    </row>
    <row r="163" spans="2:2" ht="15" x14ac:dyDescent="0.25">
      <c r="B163" s="10">
        <v>43210</v>
      </c>
    </row>
    <row r="164" spans="2:2" ht="15" x14ac:dyDescent="0.25">
      <c r="B164" s="10">
        <v>43220</v>
      </c>
    </row>
    <row r="165" spans="2:2" ht="15" x14ac:dyDescent="0.25">
      <c r="B165" s="10">
        <v>43266</v>
      </c>
    </row>
    <row r="166" spans="2:2" ht="15" x14ac:dyDescent="0.25">
      <c r="B166" s="10">
        <v>43349</v>
      </c>
    </row>
    <row r="167" spans="2:2" ht="15" x14ac:dyDescent="0.25">
      <c r="B167" s="10">
        <v>43384</v>
      </c>
    </row>
    <row r="168" spans="2:2" ht="15" x14ac:dyDescent="0.25">
      <c r="B168" s="10">
        <v>43405</v>
      </c>
    </row>
    <row r="169" spans="2:2" ht="15" x14ac:dyDescent="0.25">
      <c r="B169" s="10">
        <v>43418</v>
      </c>
    </row>
    <row r="170" spans="2:2" ht="15" x14ac:dyDescent="0.25">
      <c r="B170" s="10">
        <v>43458</v>
      </c>
    </row>
    <row r="171" spans="2:2" ht="15" x14ac:dyDescent="0.25">
      <c r="B171" s="10">
        <v>43465</v>
      </c>
    </row>
    <row r="172" spans="2:2" ht="15" x14ac:dyDescent="0.25">
      <c r="B172" s="10">
        <v>43515</v>
      </c>
    </row>
    <row r="173" spans="2:2" ht="15" x14ac:dyDescent="0.25">
      <c r="B173" s="10">
        <v>43516</v>
      </c>
    </row>
    <row r="174" spans="2:2" ht="15" x14ac:dyDescent="0.25">
      <c r="B174" s="10">
        <v>43561</v>
      </c>
    </row>
    <row r="175" spans="2:2" ht="15" x14ac:dyDescent="0.25">
      <c r="B175" s="10">
        <v>43575</v>
      </c>
    </row>
    <row r="176" spans="2:2" ht="15" x14ac:dyDescent="0.25">
      <c r="B176" s="10">
        <v>43585</v>
      </c>
    </row>
    <row r="177" spans="2:2" ht="15" x14ac:dyDescent="0.25">
      <c r="B177" s="10">
        <v>43623</v>
      </c>
    </row>
    <row r="178" spans="2:2" ht="15" x14ac:dyDescent="0.25">
      <c r="B178" s="10">
        <v>43714</v>
      </c>
    </row>
    <row r="179" spans="2:2" ht="15" x14ac:dyDescent="0.25">
      <c r="B179" s="10">
        <v>43749</v>
      </c>
    </row>
    <row r="180" spans="2:2" ht="15" x14ac:dyDescent="0.25">
      <c r="B180" s="10">
        <v>43770</v>
      </c>
    </row>
    <row r="181" spans="2:2" ht="15" x14ac:dyDescent="0.25">
      <c r="B181" s="10">
        <v>43783</v>
      </c>
    </row>
    <row r="182" spans="2:2" ht="15" x14ac:dyDescent="0.25">
      <c r="B182" s="10">
        <v>43823</v>
      </c>
    </row>
    <row r="183" spans="2:2" ht="15" x14ac:dyDescent="0.25">
      <c r="B183" s="10">
        <v>43830</v>
      </c>
    </row>
    <row r="184" spans="2:2" ht="15" x14ac:dyDescent="0.25">
      <c r="B184" s="10">
        <v>43872</v>
      </c>
    </row>
    <row r="185" spans="2:2" ht="15" x14ac:dyDescent="0.25">
      <c r="B185" s="10">
        <v>43873</v>
      </c>
    </row>
    <row r="186" spans="2:2" ht="15" x14ac:dyDescent="0.25">
      <c r="B186" s="10">
        <v>43918</v>
      </c>
    </row>
    <row r="187" spans="2:2" ht="15" x14ac:dyDescent="0.25">
      <c r="B187" s="10">
        <v>43941</v>
      </c>
    </row>
    <row r="188" spans="2:2" ht="15" x14ac:dyDescent="0.25">
      <c r="B188" s="10">
        <v>43951</v>
      </c>
    </row>
    <row r="189" spans="2:2" ht="15" x14ac:dyDescent="0.25">
      <c r="B189" s="10">
        <v>43980</v>
      </c>
    </row>
    <row r="190" spans="2:2" ht="15" x14ac:dyDescent="0.25">
      <c r="B190" s="10">
        <v>44080</v>
      </c>
    </row>
    <row r="191" spans="2:2" ht="15" x14ac:dyDescent="0.25">
      <c r="B191" s="10">
        <v>44115</v>
      </c>
    </row>
    <row r="192" spans="2:2" ht="15" x14ac:dyDescent="0.25">
      <c r="B192" s="10">
        <v>44136</v>
      </c>
    </row>
    <row r="193" spans="2:2" ht="15" x14ac:dyDescent="0.25">
      <c r="B193" s="10">
        <v>44149</v>
      </c>
    </row>
    <row r="194" spans="2:2" ht="15" x14ac:dyDescent="0.25">
      <c r="B194" s="10">
        <v>44189</v>
      </c>
    </row>
    <row r="195" spans="2:2" ht="15" x14ac:dyDescent="0.25">
      <c r="B195" s="10">
        <v>44196</v>
      </c>
    </row>
    <row r="196" spans="2:2" ht="15" x14ac:dyDescent="0.25">
      <c r="B196" s="10">
        <v>44257</v>
      </c>
    </row>
    <row r="197" spans="2:2" ht="15" x14ac:dyDescent="0.25">
      <c r="B197" s="10">
        <v>44258</v>
      </c>
    </row>
    <row r="198" spans="2:2" ht="15" x14ac:dyDescent="0.25">
      <c r="B198" s="10">
        <v>44303</v>
      </c>
    </row>
    <row r="199" spans="2:2" ht="15" x14ac:dyDescent="0.25">
      <c r="B199" s="10">
        <v>44306</v>
      </c>
    </row>
    <row r="200" spans="2:2" ht="15" x14ac:dyDescent="0.25">
      <c r="B200" s="10">
        <v>44316</v>
      </c>
    </row>
    <row r="201" spans="2:2" ht="15" x14ac:dyDescent="0.25">
      <c r="B201" s="10">
        <v>44365</v>
      </c>
    </row>
    <row r="202" spans="2:2" ht="15" x14ac:dyDescent="0.25">
      <c r="B202" s="10">
        <v>44445</v>
      </c>
    </row>
    <row r="203" spans="2:2" ht="15" x14ac:dyDescent="0.25">
      <c r="B203" s="10">
        <v>44480</v>
      </c>
    </row>
    <row r="204" spans="2:2" ht="15" x14ac:dyDescent="0.25">
      <c r="B204" s="10">
        <v>44501</v>
      </c>
    </row>
    <row r="205" spans="2:2" ht="15" x14ac:dyDescent="0.25">
      <c r="B205" s="10">
        <v>44514</v>
      </c>
    </row>
    <row r="206" spans="2:2" ht="15" x14ac:dyDescent="0.25">
      <c r="B206" s="10">
        <v>44554</v>
      </c>
    </row>
    <row r="207" spans="2:2" ht="15" x14ac:dyDescent="0.25">
      <c r="B207" s="10">
        <v>44561</v>
      </c>
    </row>
    <row r="208" spans="2:2" ht="15" x14ac:dyDescent="0.25">
      <c r="B208" s="10">
        <v>44607</v>
      </c>
    </row>
    <row r="209" spans="2:2" ht="15" x14ac:dyDescent="0.25">
      <c r="B209" s="10">
        <v>44608</v>
      </c>
    </row>
    <row r="210" spans="2:2" ht="15" x14ac:dyDescent="0.25">
      <c r="B210" s="10">
        <v>44653</v>
      </c>
    </row>
    <row r="211" spans="2:2" ht="15" x14ac:dyDescent="0.25">
      <c r="B211" s="10">
        <v>44671</v>
      </c>
    </row>
    <row r="212" spans="2:2" ht="15" x14ac:dyDescent="0.25">
      <c r="B212" s="10">
        <v>44681</v>
      </c>
    </row>
    <row r="213" spans="2:2" ht="15" x14ac:dyDescent="0.25">
      <c r="B213" s="10">
        <v>44715</v>
      </c>
    </row>
    <row r="214" spans="2:2" ht="15" x14ac:dyDescent="0.25">
      <c r="B214" s="10">
        <v>44810</v>
      </c>
    </row>
    <row r="215" spans="2:2" ht="15" x14ac:dyDescent="0.25">
      <c r="B215" s="10">
        <v>44845</v>
      </c>
    </row>
    <row r="216" spans="2:2" ht="15" x14ac:dyDescent="0.25">
      <c r="B216" s="10">
        <v>44866</v>
      </c>
    </row>
    <row r="217" spans="2:2" ht="15" x14ac:dyDescent="0.25">
      <c r="B217" s="10">
        <v>44879</v>
      </c>
    </row>
    <row r="218" spans="2:2" ht="15" x14ac:dyDescent="0.25">
      <c r="B218" s="10">
        <v>44919</v>
      </c>
    </row>
    <row r="219" spans="2:2" ht="15" x14ac:dyDescent="0.25">
      <c r="B219" s="10">
        <v>44926</v>
      </c>
    </row>
    <row r="220" spans="2:2" ht="15" x14ac:dyDescent="0.25">
      <c r="B220" s="10">
        <v>44964</v>
      </c>
    </row>
    <row r="221" spans="2:2" ht="15" x14ac:dyDescent="0.25">
      <c r="B221" s="10">
        <v>44965</v>
      </c>
    </row>
    <row r="222" spans="2:2" ht="15" x14ac:dyDescent="0.25">
      <c r="B222" s="10">
        <v>45010</v>
      </c>
    </row>
    <row r="223" spans="2:2" ht="15" x14ac:dyDescent="0.25">
      <c r="B223" s="10">
        <v>45036</v>
      </c>
    </row>
    <row r="224" spans="2:2" ht="15" x14ac:dyDescent="0.25">
      <c r="B224" s="10">
        <v>45046</v>
      </c>
    </row>
    <row r="225" spans="2:2" ht="15" x14ac:dyDescent="0.25">
      <c r="B225" s="10">
        <v>45072</v>
      </c>
    </row>
    <row r="226" spans="2:2" ht="15" x14ac:dyDescent="0.25">
      <c r="B226" s="10">
        <v>45175</v>
      </c>
    </row>
    <row r="227" spans="2:2" ht="15" x14ac:dyDescent="0.25">
      <c r="B227" s="10">
        <v>45210</v>
      </c>
    </row>
    <row r="228" spans="2:2" ht="15" x14ac:dyDescent="0.25">
      <c r="B228" s="10">
        <v>45231</v>
      </c>
    </row>
    <row r="229" spans="2:2" ht="15" x14ac:dyDescent="0.25">
      <c r="B229" s="10">
        <v>45244</v>
      </c>
    </row>
    <row r="230" spans="2:2" ht="15" x14ac:dyDescent="0.25">
      <c r="B230" s="10">
        <v>45284</v>
      </c>
    </row>
    <row r="231" spans="2:2" ht="15" x14ac:dyDescent="0.25">
      <c r="B231" s="10">
        <v>45291</v>
      </c>
    </row>
    <row r="232" spans="2:2" ht="15" x14ac:dyDescent="0.25">
      <c r="B232" s="10">
        <v>45349</v>
      </c>
    </row>
    <row r="233" spans="2:2" ht="15" x14ac:dyDescent="0.25">
      <c r="B233" s="10">
        <v>45350</v>
      </c>
    </row>
    <row r="234" spans="2:2" ht="15" x14ac:dyDescent="0.25">
      <c r="B234" s="10">
        <v>45395</v>
      </c>
    </row>
    <row r="235" spans="2:2" ht="15" x14ac:dyDescent="0.25">
      <c r="B235" s="10">
        <v>45402</v>
      </c>
    </row>
    <row r="236" spans="2:2" ht="15" x14ac:dyDescent="0.25">
      <c r="B236" s="10">
        <v>45412</v>
      </c>
    </row>
    <row r="237" spans="2:2" ht="15" x14ac:dyDescent="0.25">
      <c r="B237" s="10">
        <v>45457</v>
      </c>
    </row>
    <row r="238" spans="2:2" ht="15" x14ac:dyDescent="0.25">
      <c r="B238" s="10">
        <v>45541</v>
      </c>
    </row>
    <row r="239" spans="2:2" ht="15" x14ac:dyDescent="0.25">
      <c r="B239" s="10">
        <v>45576</v>
      </c>
    </row>
    <row r="240" spans="2:2" ht="15" x14ac:dyDescent="0.25">
      <c r="B240" s="10">
        <v>45597</v>
      </c>
    </row>
    <row r="241" spans="2:2" ht="15" x14ac:dyDescent="0.25">
      <c r="B241" s="10">
        <v>45610</v>
      </c>
    </row>
    <row r="242" spans="2:2" ht="15" x14ac:dyDescent="0.25">
      <c r="B242" s="10">
        <v>45650</v>
      </c>
    </row>
    <row r="243" spans="2:2" ht="15" x14ac:dyDescent="0.25">
      <c r="B243" s="10">
        <v>45657</v>
      </c>
    </row>
    <row r="244" spans="2:2" ht="15" x14ac:dyDescent="0.25">
      <c r="B244" s="10">
        <v>45699</v>
      </c>
    </row>
    <row r="245" spans="2:2" ht="15" x14ac:dyDescent="0.25">
      <c r="B245" s="10">
        <v>45700</v>
      </c>
    </row>
    <row r="246" spans="2:2" ht="15" x14ac:dyDescent="0.25">
      <c r="B246" s="10">
        <v>45745</v>
      </c>
    </row>
    <row r="247" spans="2:2" ht="15" x14ac:dyDescent="0.25">
      <c r="B247" s="10">
        <v>45767</v>
      </c>
    </row>
    <row r="248" spans="2:2" ht="15" x14ac:dyDescent="0.25">
      <c r="B248" s="10">
        <v>45777</v>
      </c>
    </row>
    <row r="249" spans="2:2" ht="15" x14ac:dyDescent="0.25">
      <c r="B249" s="10">
        <v>45807</v>
      </c>
    </row>
    <row r="250" spans="2:2" ht="15" x14ac:dyDescent="0.25">
      <c r="B250" s="10">
        <v>45906</v>
      </c>
    </row>
    <row r="251" spans="2:2" ht="15" x14ac:dyDescent="0.25">
      <c r="B251" s="10">
        <v>45941</v>
      </c>
    </row>
    <row r="252" spans="2:2" ht="15" x14ac:dyDescent="0.25">
      <c r="B252" s="10">
        <v>45962</v>
      </c>
    </row>
    <row r="253" spans="2:2" ht="15" x14ac:dyDescent="0.25">
      <c r="B253" s="10">
        <v>45975</v>
      </c>
    </row>
    <row r="254" spans="2:2" ht="15" x14ac:dyDescent="0.25">
      <c r="B254" s="10">
        <v>46015</v>
      </c>
    </row>
    <row r="255" spans="2:2" ht="15" x14ac:dyDescent="0.25">
      <c r="B255" s="10">
        <v>46022</v>
      </c>
    </row>
    <row r="256" spans="2:2" ht="15" x14ac:dyDescent="0.25">
      <c r="B256" s="10">
        <v>46084</v>
      </c>
    </row>
    <row r="257" spans="2:2" ht="15" x14ac:dyDescent="0.25">
      <c r="B257" s="10">
        <v>46085</v>
      </c>
    </row>
    <row r="258" spans="2:2" ht="15" x14ac:dyDescent="0.25">
      <c r="B258" s="10">
        <v>46130</v>
      </c>
    </row>
    <row r="259" spans="2:2" ht="15" x14ac:dyDescent="0.25">
      <c r="B259" s="10">
        <v>46132</v>
      </c>
    </row>
    <row r="260" spans="2:2" ht="15" x14ac:dyDescent="0.25">
      <c r="B260" s="10">
        <v>46142</v>
      </c>
    </row>
    <row r="261" spans="2:2" ht="15" x14ac:dyDescent="0.25">
      <c r="B261" s="10">
        <v>46192</v>
      </c>
    </row>
    <row r="262" spans="2:2" ht="15" x14ac:dyDescent="0.25">
      <c r="B262" s="10">
        <v>46271</v>
      </c>
    </row>
    <row r="263" spans="2:2" ht="15" x14ac:dyDescent="0.25">
      <c r="B263" s="10">
        <v>46306</v>
      </c>
    </row>
    <row r="264" spans="2:2" ht="15" x14ac:dyDescent="0.25">
      <c r="B264" s="10">
        <v>46327</v>
      </c>
    </row>
    <row r="265" spans="2:2" ht="15" x14ac:dyDescent="0.25">
      <c r="B265" s="10">
        <v>46340</v>
      </c>
    </row>
    <row r="266" spans="2:2" ht="15" x14ac:dyDescent="0.25">
      <c r="B266" s="10">
        <v>46380</v>
      </c>
    </row>
    <row r="267" spans="2:2" ht="15" x14ac:dyDescent="0.25">
      <c r="B267" s="10">
        <v>46387</v>
      </c>
    </row>
    <row r="268" spans="2:2" ht="15" x14ac:dyDescent="0.25">
      <c r="B268" s="10">
        <v>46441</v>
      </c>
    </row>
    <row r="269" spans="2:2" ht="15" x14ac:dyDescent="0.25">
      <c r="B269" s="10">
        <v>46442</v>
      </c>
    </row>
    <row r="270" spans="2:2" ht="15" x14ac:dyDescent="0.25">
      <c r="B270" s="10">
        <v>46487</v>
      </c>
    </row>
    <row r="271" spans="2:2" ht="15" x14ac:dyDescent="0.25">
      <c r="B271" s="10">
        <v>46497</v>
      </c>
    </row>
    <row r="272" spans="2:2" ht="15" x14ac:dyDescent="0.25">
      <c r="B272" s="10">
        <v>46507</v>
      </c>
    </row>
    <row r="273" spans="2:2" ht="15" x14ac:dyDescent="0.25">
      <c r="B273" s="10">
        <v>46549</v>
      </c>
    </row>
    <row r="274" spans="2:2" ht="15" x14ac:dyDescent="0.25">
      <c r="B274" s="10">
        <v>46636</v>
      </c>
    </row>
    <row r="275" spans="2:2" ht="15" x14ac:dyDescent="0.25">
      <c r="B275" s="10">
        <v>46671</v>
      </c>
    </row>
    <row r="276" spans="2:2" ht="15" x14ac:dyDescent="0.25">
      <c r="B276" s="10">
        <v>46692</v>
      </c>
    </row>
    <row r="277" spans="2:2" ht="15" x14ac:dyDescent="0.25">
      <c r="B277" s="10">
        <v>46705</v>
      </c>
    </row>
    <row r="278" spans="2:2" ht="15" x14ac:dyDescent="0.25">
      <c r="B278" s="10">
        <v>46745</v>
      </c>
    </row>
    <row r="279" spans="2:2" ht="15" x14ac:dyDescent="0.25">
      <c r="B279" s="10">
        <v>46752</v>
      </c>
    </row>
    <row r="280" spans="2:2" ht="15" x14ac:dyDescent="0.25">
      <c r="B280" s="10">
        <v>46791</v>
      </c>
    </row>
    <row r="281" spans="2:2" ht="15" x14ac:dyDescent="0.25">
      <c r="B281" s="10">
        <v>46792</v>
      </c>
    </row>
    <row r="282" spans="2:2" ht="15" x14ac:dyDescent="0.25">
      <c r="B282" s="10">
        <v>46837</v>
      </c>
    </row>
    <row r="283" spans="2:2" ht="15" x14ac:dyDescent="0.25">
      <c r="B283" s="10">
        <v>46863</v>
      </c>
    </row>
    <row r="284" spans="2:2" ht="15" x14ac:dyDescent="0.25">
      <c r="B284" s="10">
        <v>46873</v>
      </c>
    </row>
    <row r="285" spans="2:2" ht="15" x14ac:dyDescent="0.25">
      <c r="B285" s="10">
        <v>46899</v>
      </c>
    </row>
    <row r="286" spans="2:2" ht="15" x14ac:dyDescent="0.25">
      <c r="B286" s="10">
        <v>47002</v>
      </c>
    </row>
    <row r="287" spans="2:2" ht="15" x14ac:dyDescent="0.25">
      <c r="B287" s="10">
        <v>47037</v>
      </c>
    </row>
    <row r="288" spans="2:2" ht="15" x14ac:dyDescent="0.25">
      <c r="B288" s="10">
        <v>47058</v>
      </c>
    </row>
    <row r="289" spans="2:2" ht="15" x14ac:dyDescent="0.25">
      <c r="B289" s="10">
        <v>47071</v>
      </c>
    </row>
    <row r="290" spans="2:2" ht="15" x14ac:dyDescent="0.25">
      <c r="B290" s="10">
        <v>47111</v>
      </c>
    </row>
    <row r="291" spans="2:2" ht="15" x14ac:dyDescent="0.25">
      <c r="B291" s="10">
        <v>47118</v>
      </c>
    </row>
    <row r="292" spans="2:2" ht="15" x14ac:dyDescent="0.25">
      <c r="B292" s="10">
        <v>47176</v>
      </c>
    </row>
    <row r="293" spans="2:2" ht="15" x14ac:dyDescent="0.25">
      <c r="B293" s="10">
        <v>47177</v>
      </c>
    </row>
    <row r="294" spans="2:2" ht="15" x14ac:dyDescent="0.25">
      <c r="B294" s="10">
        <v>47222</v>
      </c>
    </row>
    <row r="295" spans="2:2" ht="15" x14ac:dyDescent="0.25">
      <c r="B295" s="10">
        <v>47228</v>
      </c>
    </row>
    <row r="296" spans="2:2" ht="15" x14ac:dyDescent="0.25">
      <c r="B296" s="10">
        <v>47238</v>
      </c>
    </row>
    <row r="297" spans="2:2" ht="15" x14ac:dyDescent="0.25">
      <c r="B297" s="10">
        <v>47284</v>
      </c>
    </row>
    <row r="298" spans="2:2" ht="15" x14ac:dyDescent="0.25">
      <c r="B298" s="10">
        <v>47367</v>
      </c>
    </row>
    <row r="299" spans="2:2" ht="15" x14ac:dyDescent="0.25">
      <c r="B299" s="10">
        <v>47402</v>
      </c>
    </row>
    <row r="300" spans="2:2" ht="15" x14ac:dyDescent="0.25">
      <c r="B300" s="10">
        <v>47423</v>
      </c>
    </row>
    <row r="301" spans="2:2" ht="15" x14ac:dyDescent="0.25">
      <c r="B301" s="10">
        <v>47436</v>
      </c>
    </row>
    <row r="302" spans="2:2" ht="15" x14ac:dyDescent="0.25">
      <c r="B302" s="10">
        <v>47476</v>
      </c>
    </row>
    <row r="303" spans="2:2" ht="15" x14ac:dyDescent="0.25">
      <c r="B303" s="10">
        <v>47483</v>
      </c>
    </row>
    <row r="304" spans="2:2" ht="15" x14ac:dyDescent="0.25">
      <c r="B304" s="10">
        <v>47533</v>
      </c>
    </row>
    <row r="305" spans="2:2" ht="15" x14ac:dyDescent="0.25">
      <c r="B305" s="10">
        <v>47534</v>
      </c>
    </row>
    <row r="306" spans="2:2" ht="15" x14ac:dyDescent="0.25">
      <c r="B306" s="10">
        <v>47579</v>
      </c>
    </row>
    <row r="307" spans="2:2" ht="15" x14ac:dyDescent="0.25">
      <c r="B307" s="10">
        <v>47593</v>
      </c>
    </row>
    <row r="308" spans="2:2" ht="15" x14ac:dyDescent="0.25">
      <c r="B308" s="10">
        <v>47603</v>
      </c>
    </row>
    <row r="309" spans="2:2" ht="15" x14ac:dyDescent="0.25">
      <c r="B309" s="10">
        <v>47641</v>
      </c>
    </row>
    <row r="310" spans="2:2" ht="15" x14ac:dyDescent="0.25">
      <c r="B310" s="10">
        <v>47732</v>
      </c>
    </row>
    <row r="311" spans="2:2" ht="15" x14ac:dyDescent="0.25">
      <c r="B311" s="10">
        <v>47767</v>
      </c>
    </row>
    <row r="312" spans="2:2" ht="15" x14ac:dyDescent="0.25">
      <c r="B312" s="10">
        <v>47788</v>
      </c>
    </row>
    <row r="313" spans="2:2" ht="15" x14ac:dyDescent="0.25">
      <c r="B313" s="10">
        <v>47801</v>
      </c>
    </row>
    <row r="314" spans="2:2" ht="15" x14ac:dyDescent="0.25">
      <c r="B314" s="10">
        <v>47841</v>
      </c>
    </row>
    <row r="315" spans="2:2" ht="15" x14ac:dyDescent="0.25">
      <c r="B315" s="10">
        <v>47848</v>
      </c>
    </row>
    <row r="316" spans="2:2" ht="15" x14ac:dyDescent="0.25">
      <c r="B316" s="10">
        <v>47883</v>
      </c>
    </row>
    <row r="317" spans="2:2" ht="15" x14ac:dyDescent="0.25">
      <c r="B317" s="10">
        <v>47884</v>
      </c>
    </row>
    <row r="318" spans="2:2" ht="15" x14ac:dyDescent="0.25">
      <c r="B318" s="10">
        <v>47929</v>
      </c>
    </row>
    <row r="319" spans="2:2" ht="15" x14ac:dyDescent="0.25">
      <c r="B319" s="10">
        <v>47958</v>
      </c>
    </row>
    <row r="320" spans="2:2" ht="15" x14ac:dyDescent="0.25">
      <c r="B320" s="10">
        <v>47968</v>
      </c>
    </row>
    <row r="321" spans="2:2" ht="15" x14ac:dyDescent="0.25">
      <c r="B321" s="10">
        <v>47991</v>
      </c>
    </row>
    <row r="322" spans="2:2" ht="15" x14ac:dyDescent="0.25">
      <c r="B322" s="10">
        <v>48097</v>
      </c>
    </row>
    <row r="323" spans="2:2" ht="15" x14ac:dyDescent="0.25">
      <c r="B323" s="10">
        <v>48132</v>
      </c>
    </row>
    <row r="324" spans="2:2" ht="15" x14ac:dyDescent="0.25">
      <c r="B324" s="10">
        <v>48153</v>
      </c>
    </row>
    <row r="325" spans="2:2" ht="15" x14ac:dyDescent="0.25">
      <c r="B325" s="10">
        <v>48166</v>
      </c>
    </row>
    <row r="326" spans="2:2" ht="15" x14ac:dyDescent="0.25">
      <c r="B326" s="10">
        <v>48206</v>
      </c>
    </row>
    <row r="327" spans="2:2" ht="15" x14ac:dyDescent="0.25">
      <c r="B327" s="10">
        <v>48213</v>
      </c>
    </row>
    <row r="328" spans="2:2" ht="15" x14ac:dyDescent="0.25">
      <c r="B328" s="10">
        <v>48268</v>
      </c>
    </row>
    <row r="329" spans="2:2" ht="15" x14ac:dyDescent="0.25">
      <c r="B329" s="10">
        <v>48269</v>
      </c>
    </row>
    <row r="330" spans="2:2" ht="15" x14ac:dyDescent="0.25">
      <c r="B330" s="10">
        <v>48314</v>
      </c>
    </row>
    <row r="331" spans="2:2" ht="15" x14ac:dyDescent="0.25">
      <c r="B331" s="10">
        <v>48324</v>
      </c>
    </row>
    <row r="332" spans="2:2" ht="15" x14ac:dyDescent="0.25">
      <c r="B332" s="10">
        <v>48334</v>
      </c>
    </row>
    <row r="333" spans="2:2" ht="15" x14ac:dyDescent="0.25">
      <c r="B333" s="10">
        <v>48376</v>
      </c>
    </row>
    <row r="334" spans="2:2" ht="15" x14ac:dyDescent="0.25">
      <c r="B334" s="10">
        <v>48463</v>
      </c>
    </row>
    <row r="335" spans="2:2" ht="15" x14ac:dyDescent="0.25">
      <c r="B335" s="10">
        <v>48498</v>
      </c>
    </row>
    <row r="336" spans="2:2" ht="15" x14ac:dyDescent="0.25">
      <c r="B336" s="10">
        <v>48519</v>
      </c>
    </row>
    <row r="337" spans="2:2" ht="15" x14ac:dyDescent="0.25">
      <c r="B337" s="10">
        <v>48532</v>
      </c>
    </row>
    <row r="338" spans="2:2" ht="15" x14ac:dyDescent="0.25">
      <c r="B338" s="10">
        <v>48572</v>
      </c>
    </row>
    <row r="339" spans="2:2" ht="15" x14ac:dyDescent="0.25">
      <c r="B339" s="10">
        <v>48579</v>
      </c>
    </row>
    <row r="340" spans="2:2" ht="15" x14ac:dyDescent="0.25">
      <c r="B340" s="10">
        <v>48625</v>
      </c>
    </row>
    <row r="341" spans="2:2" ht="15" x14ac:dyDescent="0.25">
      <c r="B341" s="10">
        <v>48626</v>
      </c>
    </row>
    <row r="342" spans="2:2" ht="15" x14ac:dyDescent="0.25">
      <c r="B342" s="10">
        <v>48671</v>
      </c>
    </row>
    <row r="343" spans="2:2" ht="15" x14ac:dyDescent="0.25">
      <c r="B343" s="10">
        <v>48689</v>
      </c>
    </row>
    <row r="344" spans="2:2" ht="15" x14ac:dyDescent="0.25">
      <c r="B344" s="10">
        <v>48699</v>
      </c>
    </row>
    <row r="345" spans="2:2" ht="15" x14ac:dyDescent="0.25">
      <c r="B345" s="10">
        <v>48733</v>
      </c>
    </row>
    <row r="346" spans="2:2" ht="15" x14ac:dyDescent="0.25">
      <c r="B346" s="10">
        <v>48828</v>
      </c>
    </row>
    <row r="347" spans="2:2" ht="15" x14ac:dyDescent="0.25">
      <c r="B347" s="10">
        <v>48863</v>
      </c>
    </row>
    <row r="348" spans="2:2" ht="15" x14ac:dyDescent="0.25">
      <c r="B348" s="10">
        <v>48884</v>
      </c>
    </row>
    <row r="349" spans="2:2" ht="15" x14ac:dyDescent="0.25">
      <c r="B349" s="10">
        <v>48897</v>
      </c>
    </row>
    <row r="350" spans="2:2" ht="15" x14ac:dyDescent="0.25">
      <c r="B350" s="10">
        <v>48937</v>
      </c>
    </row>
    <row r="351" spans="2:2" ht="15" x14ac:dyDescent="0.25">
      <c r="B351" s="10">
        <v>48944</v>
      </c>
    </row>
    <row r="352" spans="2:2" ht="15" x14ac:dyDescent="0.25">
      <c r="B352" s="10">
        <v>49010</v>
      </c>
    </row>
    <row r="353" spans="2:2" ht="15" x14ac:dyDescent="0.25">
      <c r="B353" s="10">
        <v>49011</v>
      </c>
    </row>
    <row r="354" spans="2:2" ht="15" x14ac:dyDescent="0.25">
      <c r="B354" s="10">
        <v>49056</v>
      </c>
    </row>
    <row r="355" spans="2:2" ht="15" x14ac:dyDescent="0.25">
      <c r="B355" s="10">
        <v>49054</v>
      </c>
    </row>
    <row r="356" spans="2:2" ht="15" x14ac:dyDescent="0.25">
      <c r="B356" s="10">
        <v>49064</v>
      </c>
    </row>
    <row r="357" spans="2:2" ht="15" x14ac:dyDescent="0.25">
      <c r="B357" s="10">
        <v>49118</v>
      </c>
    </row>
    <row r="358" spans="2:2" ht="15" x14ac:dyDescent="0.25">
      <c r="B358" s="10">
        <v>49193</v>
      </c>
    </row>
    <row r="359" spans="2:2" ht="15" x14ac:dyDescent="0.25">
      <c r="B359" s="10">
        <v>49228</v>
      </c>
    </row>
    <row r="360" spans="2:2" ht="15" x14ac:dyDescent="0.25">
      <c r="B360" s="10">
        <v>49249</v>
      </c>
    </row>
    <row r="361" spans="2:2" ht="15" x14ac:dyDescent="0.25">
      <c r="B361" s="10">
        <v>49262</v>
      </c>
    </row>
    <row r="362" spans="2:2" ht="15" x14ac:dyDescent="0.25">
      <c r="B362" s="10">
        <v>49302</v>
      </c>
    </row>
    <row r="363" spans="2:2" ht="15" x14ac:dyDescent="0.25">
      <c r="B363" s="10">
        <v>49309</v>
      </c>
    </row>
    <row r="364" spans="2:2" ht="15" x14ac:dyDescent="0.25">
      <c r="B364" s="10">
        <v>49360</v>
      </c>
    </row>
    <row r="365" spans="2:2" ht="15" x14ac:dyDescent="0.25">
      <c r="B365" s="10">
        <v>49361</v>
      </c>
    </row>
    <row r="366" spans="2:2" ht="15" x14ac:dyDescent="0.25">
      <c r="B366" s="10">
        <v>49406</v>
      </c>
    </row>
    <row r="367" spans="2:2" ht="15" x14ac:dyDescent="0.25">
      <c r="B367" s="10">
        <v>49419</v>
      </c>
    </row>
    <row r="368" spans="2:2" ht="15" x14ac:dyDescent="0.25">
      <c r="B368" s="10">
        <v>49429</v>
      </c>
    </row>
    <row r="369" spans="2:2" ht="15" x14ac:dyDescent="0.25">
      <c r="B369" s="10">
        <v>49468</v>
      </c>
    </row>
    <row r="370" spans="2:2" ht="15" x14ac:dyDescent="0.25">
      <c r="B370" s="10">
        <v>49558</v>
      </c>
    </row>
    <row r="371" spans="2:2" ht="15" x14ac:dyDescent="0.25">
      <c r="B371" s="10">
        <v>49593</v>
      </c>
    </row>
    <row r="372" spans="2:2" ht="15" x14ac:dyDescent="0.25">
      <c r="B372" s="10">
        <v>49614</v>
      </c>
    </row>
    <row r="373" spans="2:2" ht="15" x14ac:dyDescent="0.25">
      <c r="B373" s="10">
        <v>49627</v>
      </c>
    </row>
    <row r="374" spans="2:2" ht="15" x14ac:dyDescent="0.25">
      <c r="B374" s="10">
        <v>49667</v>
      </c>
    </row>
    <row r="375" spans="2:2" ht="15" x14ac:dyDescent="0.25">
      <c r="B375" s="10">
        <v>49674</v>
      </c>
    </row>
    <row r="376" spans="2:2" ht="15" x14ac:dyDescent="0.25">
      <c r="B376" s="10">
        <v>49717</v>
      </c>
    </row>
    <row r="377" spans="2:2" ht="15" x14ac:dyDescent="0.25">
      <c r="B377" s="10">
        <v>49718</v>
      </c>
    </row>
    <row r="378" spans="2:2" ht="15" x14ac:dyDescent="0.25">
      <c r="B378" s="10">
        <v>49763</v>
      </c>
    </row>
    <row r="379" spans="2:2" ht="15" x14ac:dyDescent="0.25">
      <c r="B379" s="10">
        <v>49785</v>
      </c>
    </row>
    <row r="380" spans="2:2" ht="15" x14ac:dyDescent="0.25">
      <c r="B380" s="10">
        <v>49795</v>
      </c>
    </row>
    <row r="381" spans="2:2" ht="15" x14ac:dyDescent="0.25">
      <c r="B381" s="10">
        <v>49825</v>
      </c>
    </row>
    <row r="382" spans="2:2" ht="15" x14ac:dyDescent="0.25">
      <c r="B382" s="10">
        <v>49924</v>
      </c>
    </row>
    <row r="383" spans="2:2" ht="15" x14ac:dyDescent="0.25">
      <c r="B383" s="10">
        <v>49959</v>
      </c>
    </row>
    <row r="384" spans="2:2" ht="15" x14ac:dyDescent="0.25">
      <c r="B384" s="10">
        <v>49980</v>
      </c>
    </row>
    <row r="385" spans="2:2" ht="15" x14ac:dyDescent="0.25">
      <c r="B385" s="10">
        <v>49993</v>
      </c>
    </row>
    <row r="386" spans="2:2" ht="15" x14ac:dyDescent="0.25">
      <c r="B386" s="10">
        <v>50033</v>
      </c>
    </row>
    <row r="387" spans="2:2" ht="15" x14ac:dyDescent="0.25">
      <c r="B387" s="10">
        <v>50040</v>
      </c>
    </row>
    <row r="388" spans="2:2" ht="15" x14ac:dyDescent="0.25">
      <c r="B388" s="10">
        <v>50102</v>
      </c>
    </row>
    <row r="389" spans="2:2" ht="15" x14ac:dyDescent="0.25">
      <c r="B389" s="10">
        <v>50103</v>
      </c>
    </row>
    <row r="390" spans="2:2" ht="15" x14ac:dyDescent="0.25">
      <c r="B390" s="10">
        <v>50148</v>
      </c>
    </row>
    <row r="391" spans="2:2" ht="15" x14ac:dyDescent="0.25">
      <c r="B391" s="10">
        <v>50150</v>
      </c>
    </row>
    <row r="392" spans="2:2" ht="15" x14ac:dyDescent="0.25">
      <c r="B392" s="10">
        <v>50160</v>
      </c>
    </row>
    <row r="393" spans="2:2" ht="15" x14ac:dyDescent="0.25">
      <c r="B393" s="10">
        <v>50210</v>
      </c>
    </row>
    <row r="394" spans="2:2" ht="15" x14ac:dyDescent="0.25">
      <c r="B394" s="10">
        <v>50289</v>
      </c>
    </row>
    <row r="395" spans="2:2" ht="15" x14ac:dyDescent="0.25">
      <c r="B395" s="10">
        <v>50324</v>
      </c>
    </row>
    <row r="396" spans="2:2" ht="15" x14ac:dyDescent="0.25">
      <c r="B396" s="10">
        <v>50345</v>
      </c>
    </row>
    <row r="397" spans="2:2" ht="15" x14ac:dyDescent="0.25">
      <c r="B397" s="10">
        <v>50358</v>
      </c>
    </row>
    <row r="398" spans="2:2" ht="15" x14ac:dyDescent="0.25">
      <c r="B398" s="10">
        <v>50398</v>
      </c>
    </row>
    <row r="399" spans="2:2" ht="15" x14ac:dyDescent="0.25">
      <c r="B399" s="10">
        <v>50405</v>
      </c>
    </row>
    <row r="400" spans="2:2" ht="15" x14ac:dyDescent="0.25">
      <c r="B400" s="10">
        <v>50452</v>
      </c>
    </row>
    <row r="401" spans="2:2" ht="15" x14ac:dyDescent="0.25">
      <c r="B401" s="10">
        <v>50453</v>
      </c>
    </row>
    <row r="402" spans="2:2" ht="15" x14ac:dyDescent="0.25">
      <c r="B402" s="10">
        <v>50498</v>
      </c>
    </row>
    <row r="403" spans="2:2" ht="15" x14ac:dyDescent="0.25">
      <c r="B403" s="10">
        <v>50515</v>
      </c>
    </row>
    <row r="404" spans="2:2" ht="15" x14ac:dyDescent="0.25">
      <c r="B404" s="10">
        <v>50525</v>
      </c>
    </row>
    <row r="405" spans="2:2" ht="15" x14ac:dyDescent="0.25">
      <c r="B405" s="10">
        <v>50560</v>
      </c>
    </row>
    <row r="406" spans="2:2" ht="15" x14ac:dyDescent="0.25">
      <c r="B406" s="10">
        <v>50654</v>
      </c>
    </row>
    <row r="407" spans="2:2" ht="15" x14ac:dyDescent="0.25">
      <c r="B407" s="10">
        <v>50689</v>
      </c>
    </row>
    <row r="408" spans="2:2" ht="15" x14ac:dyDescent="0.25">
      <c r="B408" s="10">
        <v>50710</v>
      </c>
    </row>
    <row r="409" spans="2:2" ht="15" x14ac:dyDescent="0.25">
      <c r="B409" s="10">
        <v>50723</v>
      </c>
    </row>
    <row r="410" spans="2:2" ht="15" x14ac:dyDescent="0.25">
      <c r="B410" s="10">
        <v>50763</v>
      </c>
    </row>
    <row r="411" spans="2:2" ht="15" x14ac:dyDescent="0.25">
      <c r="B411" s="10">
        <v>50770</v>
      </c>
    </row>
    <row r="412" spans="2:2" ht="15" x14ac:dyDescent="0.25">
      <c r="B412" s="10">
        <v>50809</v>
      </c>
    </row>
    <row r="413" spans="2:2" ht="15" x14ac:dyDescent="0.25">
      <c r="B413" s="10">
        <v>50810</v>
      </c>
    </row>
    <row r="414" spans="2:2" ht="15" x14ac:dyDescent="0.25">
      <c r="B414" s="10">
        <v>50855</v>
      </c>
    </row>
    <row r="415" spans="2:2" ht="15" x14ac:dyDescent="0.25">
      <c r="B415" s="10">
        <v>50880</v>
      </c>
    </row>
    <row r="416" spans="2:2" ht="15" x14ac:dyDescent="0.25">
      <c r="B416" s="10">
        <v>50890</v>
      </c>
    </row>
    <row r="417" spans="2:2" ht="15" x14ac:dyDescent="0.25">
      <c r="B417" s="10">
        <v>50917</v>
      </c>
    </row>
    <row r="418" spans="2:2" ht="15" x14ac:dyDescent="0.25">
      <c r="B418" s="10">
        <v>51019</v>
      </c>
    </row>
    <row r="419" spans="2:2" ht="15" x14ac:dyDescent="0.25">
      <c r="B419" s="10">
        <v>51054</v>
      </c>
    </row>
    <row r="420" spans="2:2" ht="15" x14ac:dyDescent="0.25">
      <c r="B420" s="10">
        <v>51075</v>
      </c>
    </row>
    <row r="421" spans="2:2" ht="15" x14ac:dyDescent="0.25">
      <c r="B421" s="10">
        <v>51088</v>
      </c>
    </row>
    <row r="422" spans="2:2" ht="15" x14ac:dyDescent="0.25">
      <c r="B422" s="10">
        <v>51128</v>
      </c>
    </row>
    <row r="423" spans="2:2" ht="15" x14ac:dyDescent="0.25">
      <c r="B423" s="10">
        <v>51135</v>
      </c>
    </row>
    <row r="424" spans="2:2" ht="15" x14ac:dyDescent="0.25">
      <c r="B424" s="10">
        <v>51194</v>
      </c>
    </row>
    <row r="425" spans="2:2" ht="15" x14ac:dyDescent="0.25">
      <c r="B425" s="10">
        <v>51195</v>
      </c>
    </row>
    <row r="426" spans="2:2" ht="15" x14ac:dyDescent="0.25">
      <c r="B426" s="10">
        <v>51240</v>
      </c>
    </row>
    <row r="427" spans="2:2" ht="15" x14ac:dyDescent="0.25">
      <c r="B427" s="10">
        <v>51246</v>
      </c>
    </row>
    <row r="428" spans="2:2" ht="15" x14ac:dyDescent="0.25">
      <c r="B428" s="10">
        <v>51256</v>
      </c>
    </row>
    <row r="429" spans="2:2" ht="15" x14ac:dyDescent="0.25">
      <c r="B429" s="10">
        <v>51302</v>
      </c>
    </row>
    <row r="430" spans="2:2" ht="15" x14ac:dyDescent="0.25">
      <c r="B430" s="10">
        <v>51385</v>
      </c>
    </row>
    <row r="431" spans="2:2" ht="15" x14ac:dyDescent="0.25">
      <c r="B431" s="10">
        <v>51420</v>
      </c>
    </row>
    <row r="432" spans="2:2" ht="15" x14ac:dyDescent="0.25">
      <c r="B432" s="10">
        <v>51441</v>
      </c>
    </row>
    <row r="433" spans="2:2" ht="15" x14ac:dyDescent="0.25">
      <c r="B433" s="10">
        <v>51454</v>
      </c>
    </row>
    <row r="434" spans="2:2" ht="15" x14ac:dyDescent="0.25">
      <c r="B434" s="10">
        <v>51494</v>
      </c>
    </row>
    <row r="435" spans="2:2" ht="15" x14ac:dyDescent="0.25">
      <c r="B435" s="10">
        <v>51501</v>
      </c>
    </row>
    <row r="436" spans="2:2" ht="15" x14ac:dyDescent="0.25">
      <c r="B436" s="10">
        <v>51551</v>
      </c>
    </row>
    <row r="437" spans="2:2" ht="15" x14ac:dyDescent="0.25">
      <c r="B437" s="10">
        <v>51552</v>
      </c>
    </row>
    <row r="438" spans="2:2" ht="15" x14ac:dyDescent="0.25">
      <c r="B438" s="10">
        <v>51597</v>
      </c>
    </row>
    <row r="439" spans="2:2" ht="15" x14ac:dyDescent="0.25">
      <c r="B439" s="10">
        <v>51611</v>
      </c>
    </row>
    <row r="440" spans="2:2" ht="15" x14ac:dyDescent="0.25">
      <c r="B440" s="10">
        <v>51621</v>
      </c>
    </row>
    <row r="441" spans="2:2" ht="15" x14ac:dyDescent="0.25">
      <c r="B441" s="10">
        <v>51659</v>
      </c>
    </row>
    <row r="442" spans="2:2" ht="15" x14ac:dyDescent="0.25">
      <c r="B442" s="10">
        <v>51750</v>
      </c>
    </row>
    <row r="443" spans="2:2" ht="15" x14ac:dyDescent="0.25">
      <c r="B443" s="10">
        <v>51785</v>
      </c>
    </row>
    <row r="444" spans="2:2" ht="15" x14ac:dyDescent="0.25">
      <c r="B444" s="10">
        <v>51806</v>
      </c>
    </row>
    <row r="445" spans="2:2" ht="15" x14ac:dyDescent="0.25">
      <c r="B445" s="10">
        <v>51819</v>
      </c>
    </row>
    <row r="446" spans="2:2" ht="15" x14ac:dyDescent="0.25">
      <c r="B446" s="10">
        <v>51859</v>
      </c>
    </row>
    <row r="447" spans="2:2" ht="15" x14ac:dyDescent="0.25">
      <c r="B447" s="10">
        <v>51866</v>
      </c>
    </row>
    <row r="448" spans="2:2" ht="15" x14ac:dyDescent="0.25">
      <c r="B448" s="10">
        <v>51901</v>
      </c>
    </row>
    <row r="449" spans="2:2" ht="15" x14ac:dyDescent="0.25">
      <c r="B449" s="10">
        <v>51902</v>
      </c>
    </row>
    <row r="450" spans="2:2" ht="15" x14ac:dyDescent="0.25">
      <c r="B450" s="10">
        <v>51947</v>
      </c>
    </row>
    <row r="451" spans="2:2" ht="15" x14ac:dyDescent="0.25">
      <c r="B451" s="10">
        <v>51976</v>
      </c>
    </row>
    <row r="452" spans="2:2" ht="15" x14ac:dyDescent="0.25">
      <c r="B452" s="10">
        <v>51986</v>
      </c>
    </row>
    <row r="453" spans="2:2" ht="15" x14ac:dyDescent="0.25">
      <c r="B453" s="10">
        <v>52009</v>
      </c>
    </row>
    <row r="454" spans="2:2" ht="15" x14ac:dyDescent="0.25">
      <c r="B454" s="10">
        <v>52115</v>
      </c>
    </row>
    <row r="455" spans="2:2" ht="15" x14ac:dyDescent="0.25">
      <c r="B455" s="10">
        <v>52150</v>
      </c>
    </row>
    <row r="456" spans="2:2" ht="15" x14ac:dyDescent="0.25">
      <c r="B456" s="10">
        <v>52171</v>
      </c>
    </row>
    <row r="457" spans="2:2" ht="15" x14ac:dyDescent="0.25">
      <c r="B457" s="10">
        <v>52184</v>
      </c>
    </row>
    <row r="458" spans="2:2" ht="15" x14ac:dyDescent="0.25">
      <c r="B458" s="10">
        <v>52224</v>
      </c>
    </row>
    <row r="459" spans="2:2" ht="15" x14ac:dyDescent="0.25">
      <c r="B459" s="10">
        <v>52231</v>
      </c>
    </row>
    <row r="460" spans="2:2" ht="15" x14ac:dyDescent="0.25">
      <c r="B460" s="10">
        <v>52286</v>
      </c>
    </row>
    <row r="461" spans="2:2" ht="15" x14ac:dyDescent="0.25">
      <c r="B461" s="10">
        <v>52287</v>
      </c>
    </row>
    <row r="462" spans="2:2" ht="15" x14ac:dyDescent="0.25">
      <c r="B462" s="10">
        <v>52332</v>
      </c>
    </row>
    <row r="463" spans="2:2" ht="15" x14ac:dyDescent="0.25">
      <c r="B463" s="10">
        <v>52341</v>
      </c>
    </row>
    <row r="464" spans="2:2" ht="15" x14ac:dyDescent="0.25">
      <c r="B464" s="10">
        <v>52351</v>
      </c>
    </row>
    <row r="465" spans="2:2" ht="15" x14ac:dyDescent="0.25">
      <c r="B465" s="10">
        <v>52394</v>
      </c>
    </row>
    <row r="466" spans="2:2" ht="15" x14ac:dyDescent="0.25">
      <c r="B466" s="10">
        <v>52480</v>
      </c>
    </row>
    <row r="467" spans="2:2" ht="15" x14ac:dyDescent="0.25">
      <c r="B467" s="10">
        <v>52515</v>
      </c>
    </row>
    <row r="468" spans="2:2" ht="15" x14ac:dyDescent="0.25">
      <c r="B468" s="10">
        <v>52536</v>
      </c>
    </row>
    <row r="469" spans="2:2" ht="15" x14ac:dyDescent="0.25">
      <c r="B469" s="10">
        <v>52549</v>
      </c>
    </row>
    <row r="470" spans="2:2" ht="15" x14ac:dyDescent="0.25">
      <c r="B470" s="10">
        <v>52589</v>
      </c>
    </row>
    <row r="471" spans="2:2" ht="15" x14ac:dyDescent="0.25">
      <c r="B471" s="10">
        <v>52596</v>
      </c>
    </row>
    <row r="472" spans="2:2" ht="15" x14ac:dyDescent="0.25">
      <c r="B472" s="10">
        <v>52643</v>
      </c>
    </row>
    <row r="473" spans="2:2" ht="15" x14ac:dyDescent="0.25">
      <c r="B473" s="10">
        <v>52644</v>
      </c>
    </row>
    <row r="474" spans="2:2" ht="15" x14ac:dyDescent="0.25">
      <c r="B474" s="10">
        <v>52689</v>
      </c>
    </row>
    <row r="475" spans="2:2" ht="15" x14ac:dyDescent="0.25">
      <c r="B475" s="10">
        <v>52707</v>
      </c>
    </row>
    <row r="476" spans="2:2" ht="15" x14ac:dyDescent="0.25">
      <c r="B476" s="10">
        <v>52717</v>
      </c>
    </row>
    <row r="477" spans="2:2" ht="15" x14ac:dyDescent="0.25">
      <c r="B477" s="10">
        <v>52751</v>
      </c>
    </row>
    <row r="478" spans="2:2" ht="15" x14ac:dyDescent="0.25">
      <c r="B478" s="10">
        <v>52846</v>
      </c>
    </row>
    <row r="479" spans="2:2" ht="15" x14ac:dyDescent="0.25">
      <c r="B479" s="10">
        <v>52881</v>
      </c>
    </row>
    <row r="480" spans="2:2" ht="15" x14ac:dyDescent="0.25">
      <c r="B480" s="10">
        <v>52902</v>
      </c>
    </row>
    <row r="481" spans="2:2" ht="15" x14ac:dyDescent="0.25">
      <c r="B481" s="10">
        <v>52915</v>
      </c>
    </row>
    <row r="482" spans="2:2" ht="15" x14ac:dyDescent="0.25">
      <c r="B482" s="10">
        <v>52955</v>
      </c>
    </row>
    <row r="483" spans="2:2" ht="15" x14ac:dyDescent="0.25">
      <c r="B483" s="10">
        <v>52962</v>
      </c>
    </row>
    <row r="484" spans="2:2" ht="15" x14ac:dyDescent="0.25">
      <c r="B484" s="10">
        <v>53028</v>
      </c>
    </row>
    <row r="485" spans="2:2" ht="15" x14ac:dyDescent="0.25">
      <c r="B485" s="10">
        <v>53029</v>
      </c>
    </row>
    <row r="486" spans="2:2" ht="15" x14ac:dyDescent="0.25">
      <c r="B486" s="10">
        <v>53074</v>
      </c>
    </row>
    <row r="487" spans="2:2" ht="15" x14ac:dyDescent="0.25">
      <c r="B487" s="10">
        <v>53072</v>
      </c>
    </row>
    <row r="488" spans="2:2" ht="15" x14ac:dyDescent="0.25">
      <c r="B488" s="10">
        <v>53082</v>
      </c>
    </row>
    <row r="489" spans="2:2" ht="15" x14ac:dyDescent="0.25">
      <c r="B489" s="10">
        <v>53136</v>
      </c>
    </row>
    <row r="490" spans="2:2" ht="15" x14ac:dyDescent="0.25">
      <c r="B490" s="10">
        <v>53211</v>
      </c>
    </row>
    <row r="491" spans="2:2" ht="15" x14ac:dyDescent="0.25">
      <c r="B491" s="10">
        <v>53246</v>
      </c>
    </row>
    <row r="492" spans="2:2" ht="15" x14ac:dyDescent="0.25">
      <c r="B492" s="10">
        <v>53267</v>
      </c>
    </row>
    <row r="493" spans="2:2" ht="15" x14ac:dyDescent="0.25">
      <c r="B493" s="10">
        <v>53280</v>
      </c>
    </row>
    <row r="494" spans="2:2" ht="15" x14ac:dyDescent="0.25">
      <c r="B494" s="10">
        <v>53320</v>
      </c>
    </row>
    <row r="495" spans="2:2" ht="15" x14ac:dyDescent="0.25">
      <c r="B495" s="10">
        <v>53327</v>
      </c>
    </row>
    <row r="496" spans="2:2" ht="15" x14ac:dyDescent="0.25">
      <c r="B496" s="10">
        <v>53378</v>
      </c>
    </row>
    <row r="497" spans="2:2" ht="15" x14ac:dyDescent="0.25">
      <c r="B497" s="10">
        <v>53379</v>
      </c>
    </row>
    <row r="498" spans="2:2" ht="15" x14ac:dyDescent="0.25">
      <c r="B498" s="10">
        <v>53424</v>
      </c>
    </row>
    <row r="499" spans="2:2" ht="15" x14ac:dyDescent="0.25">
      <c r="B499" s="10">
        <v>53437</v>
      </c>
    </row>
    <row r="500" spans="2:2" ht="15" x14ac:dyDescent="0.25">
      <c r="B500" s="10">
        <v>53447</v>
      </c>
    </row>
    <row r="501" spans="2:2" ht="15" x14ac:dyDescent="0.25">
      <c r="B501" s="10">
        <v>53486</v>
      </c>
    </row>
    <row r="502" spans="2:2" ht="15" x14ac:dyDescent="0.25">
      <c r="B502" s="10">
        <v>53576</v>
      </c>
    </row>
    <row r="503" spans="2:2" ht="15" x14ac:dyDescent="0.25">
      <c r="B503" s="10">
        <v>53611</v>
      </c>
    </row>
    <row r="504" spans="2:2" ht="15" x14ac:dyDescent="0.25">
      <c r="B504" s="10">
        <v>53632</v>
      </c>
    </row>
    <row r="505" spans="2:2" ht="15" x14ac:dyDescent="0.25">
      <c r="B505" s="10">
        <v>53645</v>
      </c>
    </row>
    <row r="506" spans="2:2" ht="15" x14ac:dyDescent="0.25">
      <c r="B506" s="10">
        <v>53685</v>
      </c>
    </row>
    <row r="507" spans="2:2" ht="15" x14ac:dyDescent="0.25">
      <c r="B507" s="10">
        <v>53692</v>
      </c>
    </row>
    <row r="508" spans="2:2" ht="15" x14ac:dyDescent="0.25">
      <c r="B508" s="10">
        <v>53735</v>
      </c>
    </row>
    <row r="509" spans="2:2" ht="15" x14ac:dyDescent="0.25">
      <c r="B509" s="10">
        <v>53736</v>
      </c>
    </row>
    <row r="510" spans="2:2" ht="15" x14ac:dyDescent="0.25">
      <c r="B510" s="10">
        <v>53781</v>
      </c>
    </row>
    <row r="511" spans="2:2" ht="15" x14ac:dyDescent="0.25">
      <c r="B511" s="10">
        <v>53802</v>
      </c>
    </row>
    <row r="512" spans="2:2" ht="15" x14ac:dyDescent="0.25">
      <c r="B512" s="10">
        <v>53812</v>
      </c>
    </row>
    <row r="513" spans="2:2" ht="15" x14ac:dyDescent="0.25">
      <c r="B513" s="10">
        <v>53843</v>
      </c>
    </row>
    <row r="514" spans="2:2" ht="15" x14ac:dyDescent="0.25">
      <c r="B514" s="10">
        <v>53941</v>
      </c>
    </row>
    <row r="515" spans="2:2" ht="15" x14ac:dyDescent="0.25">
      <c r="B515" s="10">
        <v>53976</v>
      </c>
    </row>
    <row r="516" spans="2:2" ht="15" x14ac:dyDescent="0.25">
      <c r="B516" s="10">
        <v>53997</v>
      </c>
    </row>
    <row r="517" spans="2:2" ht="15" x14ac:dyDescent="0.25">
      <c r="B517" s="10">
        <v>54010</v>
      </c>
    </row>
    <row r="518" spans="2:2" ht="15" x14ac:dyDescent="0.25">
      <c r="B518" s="10">
        <v>54050</v>
      </c>
    </row>
    <row r="519" spans="2:2" ht="15" x14ac:dyDescent="0.25">
      <c r="B519" s="10">
        <v>54057</v>
      </c>
    </row>
    <row r="520" spans="2:2" ht="15" x14ac:dyDescent="0.25">
      <c r="B520" s="10">
        <v>54120</v>
      </c>
    </row>
    <row r="521" spans="2:2" ht="15" x14ac:dyDescent="0.25">
      <c r="B521" s="10">
        <v>54121</v>
      </c>
    </row>
    <row r="522" spans="2:2" ht="15" x14ac:dyDescent="0.25">
      <c r="B522" s="10">
        <v>54166</v>
      </c>
    </row>
    <row r="523" spans="2:2" ht="15" x14ac:dyDescent="0.25">
      <c r="B523" s="10">
        <v>54168</v>
      </c>
    </row>
    <row r="524" spans="2:2" ht="15" x14ac:dyDescent="0.25">
      <c r="B524" s="10">
        <v>54178</v>
      </c>
    </row>
    <row r="525" spans="2:2" ht="15" x14ac:dyDescent="0.25">
      <c r="B525" s="10">
        <v>54228</v>
      </c>
    </row>
    <row r="526" spans="2:2" ht="15" x14ac:dyDescent="0.25">
      <c r="B526" s="10">
        <v>54307</v>
      </c>
    </row>
    <row r="527" spans="2:2" ht="15" x14ac:dyDescent="0.25">
      <c r="B527" s="10">
        <v>54342</v>
      </c>
    </row>
    <row r="528" spans="2:2" ht="15" x14ac:dyDescent="0.25">
      <c r="B528" s="10">
        <v>54363</v>
      </c>
    </row>
    <row r="529" spans="2:2" ht="15" x14ac:dyDescent="0.25">
      <c r="B529" s="10">
        <v>54376</v>
      </c>
    </row>
    <row r="530" spans="2:2" ht="15" x14ac:dyDescent="0.25">
      <c r="B530" s="10">
        <v>54416</v>
      </c>
    </row>
    <row r="531" spans="2:2" ht="15" x14ac:dyDescent="0.25">
      <c r="B531" s="10">
        <v>54423</v>
      </c>
    </row>
    <row r="532" spans="2:2" ht="15" x14ac:dyDescent="0.25">
      <c r="B532" s="10">
        <v>54470</v>
      </c>
    </row>
    <row r="533" spans="2:2" ht="15" x14ac:dyDescent="0.25">
      <c r="B533" s="10">
        <v>54471</v>
      </c>
    </row>
    <row r="534" spans="2:2" ht="15" x14ac:dyDescent="0.25">
      <c r="B534" s="10">
        <v>54516</v>
      </c>
    </row>
    <row r="535" spans="2:2" ht="15" x14ac:dyDescent="0.25">
      <c r="B535" s="10">
        <v>54533</v>
      </c>
    </row>
    <row r="536" spans="2:2" ht="15" x14ac:dyDescent="0.25">
      <c r="B536" s="10">
        <v>54543</v>
      </c>
    </row>
    <row r="537" spans="2:2" ht="15" x14ac:dyDescent="0.25">
      <c r="B537" s="10">
        <v>54578</v>
      </c>
    </row>
    <row r="538" spans="2:2" ht="15" x14ac:dyDescent="0.25">
      <c r="B538" s="10">
        <v>54672</v>
      </c>
    </row>
    <row r="539" spans="2:2" ht="15" x14ac:dyDescent="0.25">
      <c r="B539" s="10">
        <v>54707</v>
      </c>
    </row>
    <row r="540" spans="2:2" ht="15" x14ac:dyDescent="0.25">
      <c r="B540" s="10">
        <v>54728</v>
      </c>
    </row>
    <row r="541" spans="2:2" ht="15" x14ac:dyDescent="0.25">
      <c r="B541" s="10">
        <v>54741</v>
      </c>
    </row>
    <row r="542" spans="2:2" ht="15" x14ac:dyDescent="0.25">
      <c r="B542" s="10">
        <v>54781</v>
      </c>
    </row>
    <row r="543" spans="2:2" ht="15" x14ac:dyDescent="0.25">
      <c r="B543" s="10">
        <v>54788</v>
      </c>
    </row>
    <row r="544" spans="2:2" ht="15" x14ac:dyDescent="0.25">
      <c r="B544" s="10">
        <v>54827</v>
      </c>
    </row>
    <row r="545" spans="2:2" ht="15" x14ac:dyDescent="0.25">
      <c r="B545" s="10">
        <v>54828</v>
      </c>
    </row>
    <row r="546" spans="2:2" ht="15" x14ac:dyDescent="0.25">
      <c r="B546" s="10">
        <v>54873</v>
      </c>
    </row>
    <row r="547" spans="2:2" ht="15" x14ac:dyDescent="0.25">
      <c r="B547" s="10">
        <v>54898</v>
      </c>
    </row>
    <row r="548" spans="2:2" ht="15" x14ac:dyDescent="0.25">
      <c r="B548" s="10">
        <v>54908</v>
      </c>
    </row>
    <row r="549" spans="2:2" ht="15" x14ac:dyDescent="0.25">
      <c r="B549" s="10">
        <v>54935</v>
      </c>
    </row>
    <row r="550" spans="2:2" ht="15" x14ac:dyDescent="0.25">
      <c r="B550" s="10">
        <v>55037</v>
      </c>
    </row>
    <row r="551" spans="2:2" ht="15" x14ac:dyDescent="0.25">
      <c r="B551" s="10">
        <v>55072</v>
      </c>
    </row>
    <row r="552" spans="2:2" ht="15" x14ac:dyDescent="0.25">
      <c r="B552" s="10">
        <v>55093</v>
      </c>
    </row>
    <row r="553" spans="2:2" ht="15" x14ac:dyDescent="0.25">
      <c r="B553" s="10">
        <v>55106</v>
      </c>
    </row>
    <row r="554" spans="2:2" ht="15" x14ac:dyDescent="0.25">
      <c r="B554" s="10">
        <v>55146</v>
      </c>
    </row>
    <row r="555" spans="2:2" ht="15" x14ac:dyDescent="0.25">
      <c r="B555" s="10">
        <v>55153</v>
      </c>
    </row>
    <row r="556" spans="2:2" ht="15" x14ac:dyDescent="0.25">
      <c r="B556" s="10">
        <v>55212</v>
      </c>
    </row>
    <row r="557" spans="2:2" ht="15" x14ac:dyDescent="0.25">
      <c r="B557" s="10">
        <v>55213</v>
      </c>
    </row>
    <row r="558" spans="2:2" ht="15" x14ac:dyDescent="0.25">
      <c r="B558" s="10">
        <v>55258</v>
      </c>
    </row>
    <row r="559" spans="2:2" ht="15" x14ac:dyDescent="0.25">
      <c r="B559" s="10">
        <v>55263</v>
      </c>
    </row>
    <row r="560" spans="2:2" ht="15" x14ac:dyDescent="0.25">
      <c r="B560" s="10">
        <v>55273</v>
      </c>
    </row>
    <row r="561" spans="2:2" ht="15" x14ac:dyDescent="0.25">
      <c r="B561" s="10">
        <v>55320</v>
      </c>
    </row>
    <row r="562" spans="2:2" ht="15" x14ac:dyDescent="0.25">
      <c r="B562" s="10">
        <v>55402</v>
      </c>
    </row>
    <row r="563" spans="2:2" ht="15" x14ac:dyDescent="0.25">
      <c r="B563" s="10">
        <v>55437</v>
      </c>
    </row>
    <row r="564" spans="2:2" ht="15" x14ac:dyDescent="0.25">
      <c r="B564" s="10">
        <v>55458</v>
      </c>
    </row>
    <row r="565" spans="2:2" ht="15" x14ac:dyDescent="0.25">
      <c r="B565" s="10">
        <v>55471</v>
      </c>
    </row>
    <row r="566" spans="2:2" ht="15" x14ac:dyDescent="0.25">
      <c r="B566" s="10">
        <v>55511</v>
      </c>
    </row>
    <row r="567" spans="2:2" ht="15" x14ac:dyDescent="0.25">
      <c r="B567" s="10">
        <v>55518</v>
      </c>
    </row>
    <row r="568" spans="2:2" ht="15" x14ac:dyDescent="0.25">
      <c r="B568" s="10">
        <v>55562</v>
      </c>
    </row>
    <row r="569" spans="2:2" ht="15" x14ac:dyDescent="0.25">
      <c r="B569" s="10">
        <v>55563</v>
      </c>
    </row>
    <row r="570" spans="2:2" ht="15" x14ac:dyDescent="0.25">
      <c r="B570" s="10">
        <v>55608</v>
      </c>
    </row>
    <row r="571" spans="2:2" ht="15" x14ac:dyDescent="0.25">
      <c r="B571" s="10">
        <v>55629</v>
      </c>
    </row>
    <row r="572" spans="2:2" ht="15" x14ac:dyDescent="0.25">
      <c r="B572" s="10">
        <v>55639</v>
      </c>
    </row>
    <row r="573" spans="2:2" ht="15" x14ac:dyDescent="0.25">
      <c r="B573" s="10">
        <v>55670</v>
      </c>
    </row>
    <row r="574" spans="2:2" ht="15" x14ac:dyDescent="0.25">
      <c r="B574" s="10">
        <v>55768</v>
      </c>
    </row>
    <row r="575" spans="2:2" ht="15" x14ac:dyDescent="0.25">
      <c r="B575" s="10">
        <v>55803</v>
      </c>
    </row>
    <row r="576" spans="2:2" ht="15" x14ac:dyDescent="0.25">
      <c r="B576" s="10">
        <v>55824</v>
      </c>
    </row>
    <row r="577" spans="2:2" ht="15" x14ac:dyDescent="0.25">
      <c r="B577" s="10">
        <v>55837</v>
      </c>
    </row>
    <row r="578" spans="2:2" ht="15" x14ac:dyDescent="0.25">
      <c r="B578" s="10">
        <v>55877</v>
      </c>
    </row>
    <row r="579" spans="2:2" ht="15" x14ac:dyDescent="0.25">
      <c r="B579" s="10">
        <v>55884</v>
      </c>
    </row>
    <row r="580" spans="2:2" ht="15" x14ac:dyDescent="0.25">
      <c r="B580" s="10">
        <v>55947</v>
      </c>
    </row>
    <row r="581" spans="2:2" ht="15" x14ac:dyDescent="0.25">
      <c r="B581" s="10">
        <v>55948</v>
      </c>
    </row>
    <row r="582" spans="2:2" ht="15" x14ac:dyDescent="0.25">
      <c r="B582" s="10">
        <v>55993</v>
      </c>
    </row>
    <row r="583" spans="2:2" ht="15" x14ac:dyDescent="0.25">
      <c r="B583" s="10">
        <v>55994</v>
      </c>
    </row>
    <row r="584" spans="2:2" ht="15" x14ac:dyDescent="0.25">
      <c r="B584" s="10">
        <v>56004</v>
      </c>
    </row>
    <row r="585" spans="2:2" ht="15" x14ac:dyDescent="0.25">
      <c r="B585" s="10">
        <v>56055</v>
      </c>
    </row>
    <row r="586" spans="2:2" ht="15" x14ac:dyDescent="0.25">
      <c r="B586" s="10">
        <v>56133</v>
      </c>
    </row>
    <row r="587" spans="2:2" ht="15" x14ac:dyDescent="0.25">
      <c r="B587" s="10">
        <v>56168</v>
      </c>
    </row>
    <row r="588" spans="2:2" ht="15" x14ac:dyDescent="0.25">
      <c r="B588" s="10">
        <v>56189</v>
      </c>
    </row>
    <row r="589" spans="2:2" ht="15" x14ac:dyDescent="0.25">
      <c r="B589" s="10">
        <v>56202</v>
      </c>
    </row>
    <row r="590" spans="2:2" ht="15" x14ac:dyDescent="0.25">
      <c r="B590" s="10">
        <v>56242</v>
      </c>
    </row>
    <row r="591" spans="2:2" ht="15" x14ac:dyDescent="0.25">
      <c r="B591" s="10">
        <v>56249</v>
      </c>
    </row>
    <row r="592" spans="2:2" ht="15" x14ac:dyDescent="0.25">
      <c r="B592" s="10">
        <v>56304</v>
      </c>
    </row>
    <row r="593" spans="2:2" ht="15" x14ac:dyDescent="0.25">
      <c r="B593" s="10">
        <v>56305</v>
      </c>
    </row>
    <row r="594" spans="2:2" ht="15" x14ac:dyDescent="0.25">
      <c r="B594" s="10">
        <v>56350</v>
      </c>
    </row>
    <row r="595" spans="2:2" ht="15" x14ac:dyDescent="0.25">
      <c r="B595" s="10">
        <v>56359</v>
      </c>
    </row>
    <row r="596" spans="2:2" ht="15" x14ac:dyDescent="0.25">
      <c r="B596" s="10">
        <v>56369</v>
      </c>
    </row>
    <row r="597" spans="2:2" ht="15" x14ac:dyDescent="0.25">
      <c r="B597" s="10">
        <v>56412</v>
      </c>
    </row>
    <row r="598" spans="2:2" ht="15" x14ac:dyDescent="0.25">
      <c r="B598" s="10">
        <v>56498</v>
      </c>
    </row>
    <row r="599" spans="2:2" ht="15" x14ac:dyDescent="0.25">
      <c r="B599" s="10">
        <v>56533</v>
      </c>
    </row>
    <row r="600" spans="2:2" ht="15" x14ac:dyDescent="0.25">
      <c r="B600" s="10">
        <v>56554</v>
      </c>
    </row>
    <row r="601" spans="2:2" ht="15" x14ac:dyDescent="0.25">
      <c r="B601" s="10">
        <v>56567</v>
      </c>
    </row>
    <row r="602" spans="2:2" ht="15" x14ac:dyDescent="0.25">
      <c r="B602" s="10">
        <v>56607</v>
      </c>
    </row>
    <row r="603" spans="2:2" ht="15" x14ac:dyDescent="0.25">
      <c r="B603" s="10">
        <v>56614</v>
      </c>
    </row>
    <row r="604" spans="2:2" ht="15" x14ac:dyDescent="0.25">
      <c r="B604" s="10">
        <v>56654</v>
      </c>
    </row>
    <row r="605" spans="2:2" ht="15" x14ac:dyDescent="0.25">
      <c r="B605" s="10">
        <v>56655</v>
      </c>
    </row>
    <row r="606" spans="2:2" ht="15" x14ac:dyDescent="0.25">
      <c r="B606" s="10">
        <v>56700</v>
      </c>
    </row>
    <row r="607" spans="2:2" ht="15" x14ac:dyDescent="0.25">
      <c r="B607" s="10">
        <v>56724</v>
      </c>
    </row>
    <row r="608" spans="2:2" ht="15" x14ac:dyDescent="0.25">
      <c r="B608" s="10">
        <v>56734</v>
      </c>
    </row>
    <row r="609" spans="2:2" ht="15" x14ac:dyDescent="0.25">
      <c r="B609" s="10">
        <v>56762</v>
      </c>
    </row>
    <row r="610" spans="2:2" ht="15" x14ac:dyDescent="0.25">
      <c r="B610" s="10">
        <v>56863</v>
      </c>
    </row>
    <row r="611" spans="2:2" ht="15" x14ac:dyDescent="0.25">
      <c r="B611" s="10">
        <v>56898</v>
      </c>
    </row>
    <row r="612" spans="2:2" ht="15" x14ac:dyDescent="0.25">
      <c r="B612" s="10">
        <v>56919</v>
      </c>
    </row>
    <row r="613" spans="2:2" ht="15" x14ac:dyDescent="0.25">
      <c r="B613" s="10">
        <v>56932</v>
      </c>
    </row>
    <row r="614" spans="2:2" ht="15" x14ac:dyDescent="0.25">
      <c r="B614" s="10">
        <v>56972</v>
      </c>
    </row>
    <row r="615" spans="2:2" ht="15" x14ac:dyDescent="0.25">
      <c r="B615" s="10">
        <v>56979</v>
      </c>
    </row>
    <row r="616" spans="2:2" ht="15" x14ac:dyDescent="0.25">
      <c r="B616" s="10">
        <v>57039</v>
      </c>
    </row>
    <row r="617" spans="2:2" ht="15" x14ac:dyDescent="0.25">
      <c r="B617" s="10">
        <v>57040</v>
      </c>
    </row>
    <row r="618" spans="2:2" ht="15" x14ac:dyDescent="0.25">
      <c r="B618" s="10">
        <v>57085</v>
      </c>
    </row>
    <row r="619" spans="2:2" ht="15" x14ac:dyDescent="0.25">
      <c r="B619" s="10">
        <v>57090</v>
      </c>
    </row>
    <row r="620" spans="2:2" ht="15" x14ac:dyDescent="0.25">
      <c r="B620" s="10">
        <v>57100</v>
      </c>
    </row>
    <row r="621" spans="2:2" ht="15" x14ac:dyDescent="0.25">
      <c r="B621" s="10">
        <v>57147</v>
      </c>
    </row>
    <row r="622" spans="2:2" ht="15" x14ac:dyDescent="0.25">
      <c r="B622" s="10">
        <v>57229</v>
      </c>
    </row>
    <row r="623" spans="2:2" ht="15" x14ac:dyDescent="0.25">
      <c r="B623" s="10">
        <v>57264</v>
      </c>
    </row>
    <row r="624" spans="2:2" ht="15" x14ac:dyDescent="0.25">
      <c r="B624" s="10">
        <v>57285</v>
      </c>
    </row>
    <row r="625" spans="2:2" ht="15" x14ac:dyDescent="0.25">
      <c r="B625" s="10">
        <v>57298</v>
      </c>
    </row>
    <row r="626" spans="2:2" ht="15" x14ac:dyDescent="0.25">
      <c r="B626" s="11">
        <v>57338</v>
      </c>
    </row>
  </sheetData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7e2324c6-6925-427e-b56d-4e6eda16752a}" enabled="0" method="" siteId="{7e2324c6-6925-427e-b56d-4e6eda1675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Memória de Cálculo</vt:lpstr>
      <vt:lpstr>FERIADOS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Padrão</dc:creator>
  <cp:lastModifiedBy>Cintia Lobo Paula Santos</cp:lastModifiedBy>
  <cp:lastPrinted>2007-10-03T16:15:12Z</cp:lastPrinted>
  <dcterms:created xsi:type="dcterms:W3CDTF">2005-02-18T15:10:11Z</dcterms:created>
  <dcterms:modified xsi:type="dcterms:W3CDTF">2023-05-09T17:02:38Z</dcterms:modified>
</cp:coreProperties>
</file>