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J:\6. Iniciativas\BNDES Azul\corais\Chamada 5o. Ciclo\"/>
    </mc:Choice>
  </mc:AlternateContent>
  <xr:revisionPtr revIDLastSave="0" documentId="13_ncr:1_{73350183-2C6D-40A3-A222-0049A054D128}" xr6:coauthVersionLast="47" xr6:coauthVersionMax="47" xr10:uidLastSave="{00000000-0000-0000-0000-000000000000}"/>
  <bookViews>
    <workbookView xWindow="-110" yWindow="350" windowWidth="19420" windowHeight="10560" tabRatio="872" xr2:uid="{00000000-000D-0000-FFFF-FFFF00000000}"/>
  </bookViews>
  <sheets>
    <sheet name="Instruções" sheetId="1" r:id="rId1"/>
    <sheet name="1. Informações Projeto" sheetId="2" r:id="rId2"/>
    <sheet name="2. Objetivo_Ações" sheetId="3" r:id="rId3"/>
    <sheet name="3. Itens de Orçamento" sheetId="4" r:id="rId4"/>
    <sheet name="Quadro Usos - BNDES FSA" sheetId="5" r:id="rId5"/>
    <sheet name="Quadro Usos - Contrapartida" sheetId="6" r:id="rId6"/>
  </sheets>
  <externalReferences>
    <externalReference r:id="rId7"/>
  </externalReferences>
  <definedNames>
    <definedName name="Categoria">[1]Listas!$V$2:$V$10</definedName>
    <definedName name="Componentes_lista1">[1]Listas!$R$2:$R$17</definedName>
    <definedName name="Fonte">[1]Listas!$X$2:$X$4</definedName>
    <definedName name="Selecione_o_Objetivo">'3. Itens de Orçamento'!$S$6:$S$17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0" i="6" l="1"/>
  <c r="B9" i="5"/>
  <c r="I7" i="6"/>
  <c r="I9" i="6"/>
  <c r="I12" i="6"/>
  <c r="I13" i="6"/>
  <c r="I14" i="6"/>
  <c r="I15" i="6"/>
  <c r="I16" i="6"/>
  <c r="I17" i="6"/>
  <c r="F8" i="5"/>
  <c r="F9" i="5"/>
  <c r="I7" i="5"/>
  <c r="I9" i="5"/>
  <c r="I10" i="5"/>
  <c r="I12" i="5"/>
  <c r="I13" i="5"/>
  <c r="I14" i="5"/>
  <c r="I15" i="5"/>
  <c r="I16" i="5"/>
  <c r="I17" i="5"/>
  <c r="H18" i="6" l="1"/>
  <c r="G18" i="6"/>
  <c r="F18" i="6"/>
  <c r="E18" i="6"/>
  <c r="D18" i="6"/>
  <c r="B18" i="6"/>
  <c r="H17" i="6"/>
  <c r="G17" i="6"/>
  <c r="F17" i="6"/>
  <c r="E17" i="6"/>
  <c r="D17" i="6"/>
  <c r="B17" i="6"/>
  <c r="H17" i="5"/>
  <c r="G17" i="5"/>
  <c r="F17" i="5"/>
  <c r="E17" i="5"/>
  <c r="D17" i="5"/>
  <c r="B17" i="5"/>
  <c r="B18" i="5"/>
  <c r="D18" i="5"/>
  <c r="E18" i="5"/>
  <c r="F18" i="5"/>
  <c r="G18" i="5"/>
  <c r="H18" i="5"/>
  <c r="B11" i="6"/>
  <c r="G11" i="6"/>
  <c r="H11" i="6"/>
  <c r="B12" i="6"/>
  <c r="C12" i="6"/>
  <c r="D12" i="6"/>
  <c r="E12" i="6"/>
  <c r="F12" i="6"/>
  <c r="G12" i="6"/>
  <c r="H12" i="6"/>
  <c r="B13" i="6"/>
  <c r="C13" i="6"/>
  <c r="D13" i="6"/>
  <c r="E13" i="6"/>
  <c r="F13" i="6"/>
  <c r="G13" i="6"/>
  <c r="H13" i="6"/>
  <c r="B14" i="6"/>
  <c r="C14" i="6"/>
  <c r="D14" i="6"/>
  <c r="E14" i="6"/>
  <c r="F14" i="6"/>
  <c r="H14" i="6"/>
  <c r="B15" i="6"/>
  <c r="C15" i="6"/>
  <c r="D15" i="6"/>
  <c r="E15" i="6"/>
  <c r="F15" i="6"/>
  <c r="G15" i="6"/>
  <c r="H15" i="6"/>
  <c r="B16" i="6"/>
  <c r="C16" i="6"/>
  <c r="D16" i="6"/>
  <c r="E16" i="6"/>
  <c r="F16" i="6"/>
  <c r="G16" i="6"/>
  <c r="H16" i="6"/>
  <c r="B11" i="5"/>
  <c r="G11" i="5"/>
  <c r="H11" i="5"/>
  <c r="B12" i="5"/>
  <c r="C12" i="5"/>
  <c r="D12" i="5"/>
  <c r="E12" i="5"/>
  <c r="F12" i="5"/>
  <c r="G12" i="5"/>
  <c r="H12" i="5"/>
  <c r="B13" i="5"/>
  <c r="C13" i="5"/>
  <c r="D13" i="5"/>
  <c r="E13" i="5"/>
  <c r="F13" i="5"/>
  <c r="G13" i="5"/>
  <c r="H13" i="5"/>
  <c r="B14" i="5"/>
  <c r="C14" i="5"/>
  <c r="D14" i="5"/>
  <c r="E14" i="5"/>
  <c r="F14" i="5"/>
  <c r="H14" i="5"/>
  <c r="B15" i="5"/>
  <c r="C15" i="5"/>
  <c r="D15" i="5"/>
  <c r="E15" i="5"/>
  <c r="F15" i="5"/>
  <c r="G15" i="5"/>
  <c r="H15" i="5"/>
  <c r="B16" i="5"/>
  <c r="C16" i="5"/>
  <c r="D16" i="5"/>
  <c r="E16" i="5"/>
  <c r="F16" i="5"/>
  <c r="G16" i="5"/>
  <c r="H16" i="5"/>
  <c r="B7" i="5"/>
  <c r="J16" i="5" l="1"/>
  <c r="J12" i="6"/>
  <c r="J13" i="6"/>
  <c r="J12" i="5"/>
  <c r="J13" i="5"/>
  <c r="J15" i="6"/>
  <c r="J16" i="6"/>
  <c r="J15" i="5"/>
  <c r="P8" i="4"/>
  <c r="P9" i="4"/>
  <c r="P10" i="4"/>
  <c r="P11" i="4"/>
  <c r="P12" i="4"/>
  <c r="P13" i="4"/>
  <c r="P14" i="4"/>
  <c r="E7" i="5"/>
  <c r="F7" i="5" l="1"/>
  <c r="G7" i="5"/>
  <c r="H7" i="5"/>
  <c r="C8" i="5"/>
  <c r="E8" i="5"/>
  <c r="G8" i="5"/>
  <c r="H8" i="5"/>
  <c r="C9" i="5"/>
  <c r="D9" i="5"/>
  <c r="G9" i="5"/>
  <c r="B10" i="5"/>
  <c r="D10" i="5"/>
  <c r="E10" i="5"/>
  <c r="F10" i="5"/>
  <c r="H10" i="5"/>
  <c r="M144" i="4" l="1"/>
  <c r="F10" i="6" l="1"/>
  <c r="E10" i="6"/>
  <c r="D10" i="6"/>
  <c r="B10" i="6"/>
  <c r="D9" i="6"/>
  <c r="C9" i="6"/>
  <c r="H8" i="6"/>
  <c r="G8" i="6"/>
  <c r="F8" i="6"/>
  <c r="E8" i="6"/>
  <c r="C8" i="6"/>
  <c r="G7" i="6"/>
  <c r="F7" i="6"/>
  <c r="E7" i="6"/>
  <c r="L144" i="4"/>
  <c r="J6" i="4" l="1"/>
  <c r="J997" i="4"/>
  <c r="J996" i="4"/>
  <c r="J995" i="4"/>
  <c r="J994" i="4"/>
  <c r="J993" i="4"/>
  <c r="J992" i="4"/>
  <c r="J991" i="4"/>
  <c r="J990" i="4"/>
  <c r="J989" i="4"/>
  <c r="J988" i="4"/>
  <c r="J987" i="4"/>
  <c r="J986" i="4"/>
  <c r="J985" i="4"/>
  <c r="J984" i="4"/>
  <c r="J983" i="4"/>
  <c r="J982" i="4"/>
  <c r="J981" i="4"/>
  <c r="J980" i="4"/>
  <c r="J979" i="4"/>
  <c r="J978" i="4"/>
  <c r="J977" i="4"/>
  <c r="J976" i="4"/>
  <c r="J975" i="4"/>
  <c r="J974" i="4"/>
  <c r="J973" i="4"/>
  <c r="J972" i="4"/>
  <c r="J971" i="4"/>
  <c r="J970" i="4"/>
  <c r="J969" i="4"/>
  <c r="J968" i="4"/>
  <c r="J967" i="4"/>
  <c r="J966" i="4"/>
  <c r="J965" i="4"/>
  <c r="J964" i="4"/>
  <c r="J963" i="4"/>
  <c r="J962" i="4"/>
  <c r="J961" i="4"/>
  <c r="J960" i="4"/>
  <c r="J959" i="4"/>
  <c r="J958" i="4"/>
  <c r="J957" i="4"/>
  <c r="J956" i="4"/>
  <c r="J955" i="4"/>
  <c r="J954" i="4"/>
  <c r="J953" i="4"/>
  <c r="J952" i="4"/>
  <c r="J951" i="4"/>
  <c r="J950" i="4"/>
  <c r="J949" i="4"/>
  <c r="J948" i="4"/>
  <c r="J947" i="4"/>
  <c r="J946" i="4"/>
  <c r="J945" i="4"/>
  <c r="J944" i="4"/>
  <c r="J943" i="4"/>
  <c r="J942" i="4"/>
  <c r="J941" i="4"/>
  <c r="J940" i="4"/>
  <c r="J939" i="4"/>
  <c r="J938" i="4"/>
  <c r="J937" i="4"/>
  <c r="J936" i="4"/>
  <c r="J935" i="4"/>
  <c r="J934" i="4"/>
  <c r="J933" i="4"/>
  <c r="J932" i="4"/>
  <c r="J931" i="4"/>
  <c r="J930" i="4"/>
  <c r="J929" i="4"/>
  <c r="J928" i="4"/>
  <c r="J927" i="4"/>
  <c r="J926" i="4"/>
  <c r="J925" i="4"/>
  <c r="J924" i="4"/>
  <c r="J923" i="4"/>
  <c r="J922" i="4"/>
  <c r="J921" i="4"/>
  <c r="J920" i="4"/>
  <c r="J919" i="4"/>
  <c r="J918" i="4"/>
  <c r="J917" i="4"/>
  <c r="J916" i="4"/>
  <c r="J915" i="4"/>
  <c r="J914" i="4"/>
  <c r="J913" i="4"/>
  <c r="J912" i="4"/>
  <c r="J911" i="4"/>
  <c r="J910" i="4"/>
  <c r="J909" i="4"/>
  <c r="J908" i="4"/>
  <c r="J907" i="4"/>
  <c r="J906" i="4"/>
  <c r="J905" i="4"/>
  <c r="J904" i="4"/>
  <c r="J903" i="4"/>
  <c r="J902" i="4"/>
  <c r="J901" i="4"/>
  <c r="J900" i="4"/>
  <c r="J899" i="4"/>
  <c r="J898" i="4"/>
  <c r="J897" i="4"/>
  <c r="J896" i="4"/>
  <c r="J895" i="4"/>
  <c r="J894" i="4"/>
  <c r="J893" i="4"/>
  <c r="J892" i="4"/>
  <c r="J891" i="4"/>
  <c r="J890" i="4"/>
  <c r="J889" i="4"/>
  <c r="J888" i="4"/>
  <c r="J887" i="4"/>
  <c r="J886" i="4"/>
  <c r="J885" i="4"/>
  <c r="J884" i="4"/>
  <c r="J883" i="4"/>
  <c r="J882" i="4"/>
  <c r="J881" i="4"/>
  <c r="J880" i="4"/>
  <c r="J879" i="4"/>
  <c r="J878" i="4"/>
  <c r="J877" i="4"/>
  <c r="J876" i="4"/>
  <c r="J875" i="4"/>
  <c r="J874" i="4"/>
  <c r="J873" i="4"/>
  <c r="J872" i="4"/>
  <c r="J871" i="4"/>
  <c r="J870" i="4"/>
  <c r="J869" i="4"/>
  <c r="J868" i="4"/>
  <c r="J867" i="4"/>
  <c r="J866" i="4"/>
  <c r="J865" i="4"/>
  <c r="J864" i="4"/>
  <c r="J863" i="4"/>
  <c r="J862" i="4"/>
  <c r="J861" i="4"/>
  <c r="J860" i="4"/>
  <c r="J859" i="4"/>
  <c r="J858" i="4"/>
  <c r="J857" i="4"/>
  <c r="J856" i="4"/>
  <c r="J855" i="4"/>
  <c r="J854" i="4"/>
  <c r="J853" i="4"/>
  <c r="J852" i="4"/>
  <c r="J851" i="4"/>
  <c r="J850" i="4"/>
  <c r="J849" i="4"/>
  <c r="J848" i="4"/>
  <c r="J847" i="4"/>
  <c r="J846" i="4"/>
  <c r="J845" i="4"/>
  <c r="J844" i="4"/>
  <c r="J843" i="4"/>
  <c r="J842" i="4"/>
  <c r="J841" i="4"/>
  <c r="J840" i="4"/>
  <c r="J839" i="4"/>
  <c r="J838" i="4"/>
  <c r="J837" i="4"/>
  <c r="J836" i="4"/>
  <c r="J835" i="4"/>
  <c r="J834" i="4"/>
  <c r="J833" i="4"/>
  <c r="J832" i="4"/>
  <c r="J831" i="4"/>
  <c r="J830" i="4"/>
  <c r="J829" i="4"/>
  <c r="J828" i="4"/>
  <c r="J827" i="4"/>
  <c r="J826" i="4"/>
  <c r="J825" i="4"/>
  <c r="J824" i="4"/>
  <c r="J823" i="4"/>
  <c r="J822" i="4"/>
  <c r="J821" i="4"/>
  <c r="J820" i="4"/>
  <c r="J819" i="4"/>
  <c r="J818" i="4"/>
  <c r="J817" i="4"/>
  <c r="J816" i="4"/>
  <c r="J815" i="4"/>
  <c r="J814" i="4"/>
  <c r="J813" i="4"/>
  <c r="J812" i="4"/>
  <c r="J811" i="4"/>
  <c r="J810" i="4"/>
  <c r="J809" i="4"/>
  <c r="J808" i="4"/>
  <c r="J807" i="4"/>
  <c r="J806" i="4"/>
  <c r="J805" i="4"/>
  <c r="J804" i="4"/>
  <c r="J803" i="4"/>
  <c r="J802" i="4"/>
  <c r="J801" i="4"/>
  <c r="J800" i="4"/>
  <c r="J799" i="4"/>
  <c r="J798" i="4"/>
  <c r="J797" i="4"/>
  <c r="J796" i="4"/>
  <c r="J795" i="4"/>
  <c r="J794" i="4"/>
  <c r="J793" i="4"/>
  <c r="J792" i="4"/>
  <c r="J791" i="4"/>
  <c r="J790" i="4"/>
  <c r="J789" i="4"/>
  <c r="J788" i="4"/>
  <c r="J787" i="4"/>
  <c r="J786" i="4"/>
  <c r="J785" i="4"/>
  <c r="J784" i="4"/>
  <c r="J783" i="4"/>
  <c r="J782" i="4"/>
  <c r="J781" i="4"/>
  <c r="J780" i="4"/>
  <c r="J779" i="4"/>
  <c r="J778" i="4"/>
  <c r="J777" i="4"/>
  <c r="J776" i="4"/>
  <c r="J775" i="4"/>
  <c r="J774" i="4"/>
  <c r="J773" i="4"/>
  <c r="J772" i="4"/>
  <c r="J771" i="4"/>
  <c r="J770" i="4"/>
  <c r="J769" i="4"/>
  <c r="J768" i="4"/>
  <c r="J767" i="4"/>
  <c r="J766" i="4"/>
  <c r="J765" i="4"/>
  <c r="J764" i="4"/>
  <c r="J763" i="4"/>
  <c r="J762" i="4"/>
  <c r="J761" i="4"/>
  <c r="J760" i="4"/>
  <c r="J759" i="4"/>
  <c r="J758" i="4"/>
  <c r="J757" i="4"/>
  <c r="J756" i="4"/>
  <c r="J755" i="4"/>
  <c r="J754" i="4"/>
  <c r="J753" i="4"/>
  <c r="J752" i="4"/>
  <c r="J751" i="4"/>
  <c r="J750" i="4"/>
  <c r="J749" i="4"/>
  <c r="J748" i="4"/>
  <c r="J747" i="4"/>
  <c r="J746" i="4"/>
  <c r="J745" i="4"/>
  <c r="J744" i="4"/>
  <c r="J743" i="4"/>
  <c r="J742" i="4"/>
  <c r="J741" i="4"/>
  <c r="J740" i="4"/>
  <c r="J739" i="4"/>
  <c r="J738" i="4"/>
  <c r="J737" i="4"/>
  <c r="J736" i="4"/>
  <c r="J735" i="4"/>
  <c r="J734" i="4"/>
  <c r="J733" i="4"/>
  <c r="J732" i="4"/>
  <c r="J731" i="4"/>
  <c r="J730" i="4"/>
  <c r="J729" i="4"/>
  <c r="J728" i="4"/>
  <c r="J727" i="4"/>
  <c r="J726" i="4"/>
  <c r="J725" i="4"/>
  <c r="J724" i="4"/>
  <c r="J723" i="4"/>
  <c r="J722" i="4"/>
  <c r="J721" i="4"/>
  <c r="J720" i="4"/>
  <c r="J719" i="4"/>
  <c r="J718" i="4"/>
  <c r="J717" i="4"/>
  <c r="J716" i="4"/>
  <c r="J715" i="4"/>
  <c r="J714" i="4"/>
  <c r="J713" i="4"/>
  <c r="J712" i="4"/>
  <c r="J711" i="4"/>
  <c r="J710" i="4"/>
  <c r="J709" i="4"/>
  <c r="J708" i="4"/>
  <c r="J707" i="4"/>
  <c r="J706" i="4"/>
  <c r="J705" i="4"/>
  <c r="J704" i="4"/>
  <c r="J703" i="4"/>
  <c r="J702" i="4"/>
  <c r="J701" i="4"/>
  <c r="J700" i="4"/>
  <c r="J699" i="4"/>
  <c r="J698" i="4"/>
  <c r="J697" i="4"/>
  <c r="J696" i="4"/>
  <c r="J695" i="4"/>
  <c r="J694" i="4"/>
  <c r="J693" i="4"/>
  <c r="J692" i="4"/>
  <c r="J691" i="4"/>
  <c r="J690" i="4"/>
  <c r="J689" i="4"/>
  <c r="J688" i="4"/>
  <c r="J687" i="4"/>
  <c r="J686" i="4"/>
  <c r="J685" i="4"/>
  <c r="J684" i="4"/>
  <c r="J683" i="4"/>
  <c r="J682" i="4"/>
  <c r="J681" i="4"/>
  <c r="J680" i="4"/>
  <c r="J679" i="4"/>
  <c r="J678" i="4"/>
  <c r="J677" i="4"/>
  <c r="J676" i="4"/>
  <c r="J675" i="4"/>
  <c r="J674" i="4"/>
  <c r="J673" i="4"/>
  <c r="J672" i="4"/>
  <c r="J671" i="4"/>
  <c r="J670" i="4"/>
  <c r="J669" i="4"/>
  <c r="J668" i="4"/>
  <c r="J667" i="4"/>
  <c r="J666" i="4"/>
  <c r="J665" i="4"/>
  <c r="J664" i="4"/>
  <c r="J663" i="4"/>
  <c r="J662" i="4"/>
  <c r="J661" i="4"/>
  <c r="J660" i="4"/>
  <c r="J659" i="4"/>
  <c r="J658" i="4"/>
  <c r="J657" i="4"/>
  <c r="J656" i="4"/>
  <c r="J655" i="4"/>
  <c r="J654" i="4"/>
  <c r="J653" i="4"/>
  <c r="J652" i="4"/>
  <c r="J651" i="4"/>
  <c r="J650" i="4"/>
  <c r="J649" i="4"/>
  <c r="J648" i="4"/>
  <c r="J647" i="4"/>
  <c r="J646" i="4"/>
  <c r="J645" i="4"/>
  <c r="J644" i="4"/>
  <c r="J643" i="4"/>
  <c r="J642" i="4"/>
  <c r="J641" i="4"/>
  <c r="J640" i="4"/>
  <c r="J639" i="4"/>
  <c r="J638" i="4"/>
  <c r="J637" i="4"/>
  <c r="J636" i="4"/>
  <c r="J635" i="4"/>
  <c r="J634" i="4"/>
  <c r="J633" i="4"/>
  <c r="J632" i="4"/>
  <c r="J631" i="4"/>
  <c r="J630" i="4"/>
  <c r="J629" i="4"/>
  <c r="J628" i="4"/>
  <c r="J627" i="4"/>
  <c r="J626" i="4"/>
  <c r="J625" i="4"/>
  <c r="J624" i="4"/>
  <c r="J623" i="4"/>
  <c r="J622" i="4"/>
  <c r="J621" i="4"/>
  <c r="J620" i="4"/>
  <c r="J619" i="4"/>
  <c r="J618" i="4"/>
  <c r="J617" i="4"/>
  <c r="J616" i="4"/>
  <c r="J615" i="4"/>
  <c r="J614" i="4"/>
  <c r="J613" i="4"/>
  <c r="J612" i="4"/>
  <c r="J611" i="4"/>
  <c r="J610" i="4"/>
  <c r="J609" i="4"/>
  <c r="J608" i="4"/>
  <c r="J607" i="4"/>
  <c r="J606" i="4"/>
  <c r="J605" i="4"/>
  <c r="J604" i="4"/>
  <c r="J603" i="4"/>
  <c r="J602" i="4"/>
  <c r="J601" i="4"/>
  <c r="J600" i="4"/>
  <c r="J599" i="4"/>
  <c r="J598" i="4"/>
  <c r="J597" i="4"/>
  <c r="J596" i="4"/>
  <c r="J595" i="4"/>
  <c r="J594" i="4"/>
  <c r="J593" i="4"/>
  <c r="J592" i="4"/>
  <c r="J591" i="4"/>
  <c r="J590" i="4"/>
  <c r="J589" i="4"/>
  <c r="J588" i="4"/>
  <c r="J587" i="4"/>
  <c r="J586" i="4"/>
  <c r="J585" i="4"/>
  <c r="J584" i="4"/>
  <c r="J583" i="4"/>
  <c r="J582" i="4"/>
  <c r="J581" i="4"/>
  <c r="J580" i="4"/>
  <c r="J579" i="4"/>
  <c r="J578" i="4"/>
  <c r="J577" i="4"/>
  <c r="J576" i="4"/>
  <c r="J575" i="4"/>
  <c r="J574" i="4"/>
  <c r="J573" i="4"/>
  <c r="J572" i="4"/>
  <c r="J571" i="4"/>
  <c r="J570" i="4"/>
  <c r="J569" i="4"/>
  <c r="J568" i="4"/>
  <c r="J567" i="4"/>
  <c r="J566" i="4"/>
  <c r="J565" i="4"/>
  <c r="J564" i="4"/>
  <c r="J563" i="4"/>
  <c r="J562" i="4"/>
  <c r="J561" i="4"/>
  <c r="J560" i="4"/>
  <c r="J559" i="4"/>
  <c r="J558" i="4"/>
  <c r="J557" i="4"/>
  <c r="J556" i="4"/>
  <c r="J555" i="4"/>
  <c r="J554" i="4"/>
  <c r="J553" i="4"/>
  <c r="J552" i="4"/>
  <c r="J551" i="4"/>
  <c r="J550" i="4"/>
  <c r="J549" i="4"/>
  <c r="J548" i="4"/>
  <c r="J547" i="4"/>
  <c r="J546" i="4"/>
  <c r="J545" i="4"/>
  <c r="J544" i="4"/>
  <c r="J543" i="4"/>
  <c r="J542" i="4"/>
  <c r="J541" i="4"/>
  <c r="J540" i="4"/>
  <c r="J539" i="4"/>
  <c r="J538" i="4"/>
  <c r="J537" i="4"/>
  <c r="J536" i="4"/>
  <c r="J535" i="4"/>
  <c r="J534" i="4"/>
  <c r="J533" i="4"/>
  <c r="J532" i="4"/>
  <c r="J531" i="4"/>
  <c r="J530" i="4"/>
  <c r="J529" i="4"/>
  <c r="J528" i="4"/>
  <c r="J527" i="4"/>
  <c r="J526" i="4"/>
  <c r="J525" i="4"/>
  <c r="J524" i="4"/>
  <c r="J523" i="4"/>
  <c r="J522" i="4"/>
  <c r="J521" i="4"/>
  <c r="J520" i="4"/>
  <c r="J519" i="4"/>
  <c r="J518" i="4"/>
  <c r="J517" i="4"/>
  <c r="J516" i="4"/>
  <c r="J515" i="4"/>
  <c r="J514" i="4"/>
  <c r="J513" i="4"/>
  <c r="J512" i="4"/>
  <c r="J511" i="4"/>
  <c r="J510" i="4"/>
  <c r="J509" i="4"/>
  <c r="J508" i="4"/>
  <c r="J507" i="4"/>
  <c r="J506" i="4"/>
  <c r="J505" i="4"/>
  <c r="J504" i="4"/>
  <c r="J503" i="4"/>
  <c r="J502" i="4"/>
  <c r="J501" i="4"/>
  <c r="J500" i="4"/>
  <c r="J499" i="4"/>
  <c r="J498" i="4"/>
  <c r="J497" i="4"/>
  <c r="J496" i="4"/>
  <c r="J495" i="4"/>
  <c r="J494" i="4"/>
  <c r="J493" i="4"/>
  <c r="J492" i="4"/>
  <c r="J491" i="4"/>
  <c r="J490" i="4"/>
  <c r="J489" i="4"/>
  <c r="J488" i="4"/>
  <c r="J487" i="4"/>
  <c r="J486" i="4"/>
  <c r="J485" i="4"/>
  <c r="J484" i="4"/>
  <c r="J483" i="4"/>
  <c r="J482" i="4"/>
  <c r="J481" i="4"/>
  <c r="J480" i="4"/>
  <c r="J479" i="4"/>
  <c r="J478" i="4"/>
  <c r="J477" i="4"/>
  <c r="J476" i="4"/>
  <c r="J475" i="4"/>
  <c r="J474" i="4"/>
  <c r="J473" i="4"/>
  <c r="J472" i="4"/>
  <c r="J471" i="4"/>
  <c r="J470" i="4"/>
  <c r="J469" i="4"/>
  <c r="J468" i="4"/>
  <c r="J467" i="4"/>
  <c r="J466" i="4"/>
  <c r="J465" i="4"/>
  <c r="J464" i="4"/>
  <c r="J463" i="4"/>
  <c r="J462" i="4"/>
  <c r="J461" i="4"/>
  <c r="J460" i="4"/>
  <c r="J459" i="4"/>
  <c r="J458" i="4"/>
  <c r="J457" i="4"/>
  <c r="J456" i="4"/>
  <c r="J455" i="4"/>
  <c r="J454" i="4"/>
  <c r="J453" i="4"/>
  <c r="J452" i="4"/>
  <c r="J451" i="4"/>
  <c r="J450" i="4"/>
  <c r="J449" i="4"/>
  <c r="J448" i="4"/>
  <c r="J447" i="4"/>
  <c r="J446" i="4"/>
  <c r="J445" i="4"/>
  <c r="J444" i="4"/>
  <c r="J443" i="4"/>
  <c r="J442" i="4"/>
  <c r="J441" i="4"/>
  <c r="J440" i="4"/>
  <c r="J439" i="4"/>
  <c r="J438" i="4"/>
  <c r="J437" i="4"/>
  <c r="J436" i="4"/>
  <c r="J435" i="4"/>
  <c r="J434" i="4"/>
  <c r="J433" i="4"/>
  <c r="J432" i="4"/>
  <c r="J431" i="4"/>
  <c r="J430" i="4"/>
  <c r="J429" i="4"/>
  <c r="J428" i="4"/>
  <c r="J427" i="4"/>
  <c r="J426" i="4"/>
  <c r="J425" i="4"/>
  <c r="J424" i="4"/>
  <c r="J423" i="4"/>
  <c r="J422" i="4"/>
  <c r="J421" i="4"/>
  <c r="J420" i="4"/>
  <c r="J419" i="4"/>
  <c r="J418" i="4"/>
  <c r="J417" i="4"/>
  <c r="J416" i="4"/>
  <c r="J415" i="4"/>
  <c r="J414" i="4"/>
  <c r="J413" i="4"/>
  <c r="J412" i="4"/>
  <c r="J411" i="4"/>
  <c r="J410" i="4"/>
  <c r="J409" i="4"/>
  <c r="J408" i="4"/>
  <c r="J407" i="4"/>
  <c r="J406" i="4"/>
  <c r="J405" i="4"/>
  <c r="J404" i="4"/>
  <c r="J403" i="4"/>
  <c r="J402" i="4"/>
  <c r="J401" i="4"/>
  <c r="J400" i="4"/>
  <c r="J399" i="4"/>
  <c r="J398" i="4"/>
  <c r="J397" i="4"/>
  <c r="J396" i="4"/>
  <c r="J395" i="4"/>
  <c r="J394" i="4"/>
  <c r="J393" i="4"/>
  <c r="J392" i="4"/>
  <c r="J391" i="4"/>
  <c r="J390" i="4"/>
  <c r="J389" i="4"/>
  <c r="J388" i="4"/>
  <c r="J387" i="4"/>
  <c r="J386" i="4"/>
  <c r="J385" i="4"/>
  <c r="J384" i="4"/>
  <c r="J383" i="4"/>
  <c r="J382" i="4"/>
  <c r="J381" i="4"/>
  <c r="J380" i="4"/>
  <c r="J379" i="4"/>
  <c r="J378" i="4"/>
  <c r="J377" i="4"/>
  <c r="J376" i="4"/>
  <c r="J375" i="4"/>
  <c r="J374" i="4"/>
  <c r="J373" i="4"/>
  <c r="J372" i="4"/>
  <c r="J371" i="4"/>
  <c r="J370" i="4"/>
  <c r="J369" i="4"/>
  <c r="J368" i="4"/>
  <c r="J367" i="4"/>
  <c r="J366" i="4"/>
  <c r="J365" i="4"/>
  <c r="J364" i="4"/>
  <c r="J363" i="4"/>
  <c r="J362" i="4"/>
  <c r="J361" i="4"/>
  <c r="J360" i="4"/>
  <c r="J359" i="4"/>
  <c r="J358" i="4"/>
  <c r="J357" i="4"/>
  <c r="J356" i="4"/>
  <c r="J355" i="4"/>
  <c r="J354" i="4"/>
  <c r="J353" i="4"/>
  <c r="J352" i="4"/>
  <c r="J351" i="4"/>
  <c r="J350" i="4"/>
  <c r="J349" i="4"/>
  <c r="J348" i="4"/>
  <c r="J347" i="4"/>
  <c r="J346" i="4"/>
  <c r="J345" i="4"/>
  <c r="J344" i="4"/>
  <c r="J343" i="4"/>
  <c r="J342" i="4"/>
  <c r="J341" i="4"/>
  <c r="J340" i="4"/>
  <c r="J339" i="4"/>
  <c r="J338" i="4"/>
  <c r="J337" i="4"/>
  <c r="J336" i="4"/>
  <c r="J335" i="4"/>
  <c r="J334" i="4"/>
  <c r="J333" i="4"/>
  <c r="J332" i="4"/>
  <c r="J331" i="4"/>
  <c r="J330" i="4"/>
  <c r="J329" i="4"/>
  <c r="J328" i="4"/>
  <c r="J327" i="4"/>
  <c r="J326" i="4"/>
  <c r="J325" i="4"/>
  <c r="J324" i="4"/>
  <c r="J323" i="4"/>
  <c r="J322" i="4"/>
  <c r="J321" i="4"/>
  <c r="J320" i="4"/>
  <c r="J319" i="4"/>
  <c r="J318" i="4"/>
  <c r="J317" i="4"/>
  <c r="J316" i="4"/>
  <c r="J315" i="4"/>
  <c r="J314" i="4"/>
  <c r="J313" i="4"/>
  <c r="J312" i="4"/>
  <c r="J311" i="4"/>
  <c r="J310" i="4"/>
  <c r="J309" i="4"/>
  <c r="J308" i="4"/>
  <c r="J307" i="4"/>
  <c r="J306" i="4"/>
  <c r="J305" i="4"/>
  <c r="J304" i="4"/>
  <c r="J303" i="4"/>
  <c r="J302" i="4"/>
  <c r="J301" i="4"/>
  <c r="J300" i="4"/>
  <c r="J299" i="4"/>
  <c r="J298" i="4"/>
  <c r="J297" i="4"/>
  <c r="J296" i="4"/>
  <c r="J295" i="4"/>
  <c r="J294" i="4"/>
  <c r="J293" i="4"/>
  <c r="J292" i="4"/>
  <c r="J291" i="4"/>
  <c r="J290" i="4"/>
  <c r="J289" i="4"/>
  <c r="J288" i="4"/>
  <c r="J287" i="4"/>
  <c r="J286" i="4"/>
  <c r="J285" i="4"/>
  <c r="J284" i="4"/>
  <c r="J283" i="4"/>
  <c r="J282" i="4"/>
  <c r="J281" i="4"/>
  <c r="J280" i="4"/>
  <c r="J279" i="4"/>
  <c r="J278" i="4"/>
  <c r="J277" i="4"/>
  <c r="J276" i="4"/>
  <c r="J275" i="4"/>
  <c r="J274" i="4"/>
  <c r="J273" i="4"/>
  <c r="J272" i="4"/>
  <c r="J271" i="4"/>
  <c r="J270" i="4"/>
  <c r="J269" i="4"/>
  <c r="J268" i="4"/>
  <c r="J267" i="4"/>
  <c r="J266" i="4"/>
  <c r="J265" i="4"/>
  <c r="J264" i="4"/>
  <c r="J263" i="4"/>
  <c r="J262" i="4"/>
  <c r="J261" i="4"/>
  <c r="J260" i="4"/>
  <c r="J259" i="4"/>
  <c r="J258" i="4"/>
  <c r="J257" i="4"/>
  <c r="J256" i="4"/>
  <c r="J255" i="4"/>
  <c r="J254" i="4"/>
  <c r="J253" i="4"/>
  <c r="J252" i="4"/>
  <c r="J251" i="4"/>
  <c r="J250" i="4"/>
  <c r="J249" i="4"/>
  <c r="J248" i="4"/>
  <c r="J247" i="4"/>
  <c r="J246" i="4"/>
  <c r="J245" i="4"/>
  <c r="J244" i="4"/>
  <c r="J243" i="4"/>
  <c r="J242" i="4"/>
  <c r="J241" i="4"/>
  <c r="J240" i="4"/>
  <c r="J239" i="4"/>
  <c r="J238" i="4"/>
  <c r="J237" i="4"/>
  <c r="J236" i="4"/>
  <c r="J235" i="4"/>
  <c r="J234" i="4"/>
  <c r="J233" i="4"/>
  <c r="J232" i="4"/>
  <c r="J231" i="4"/>
  <c r="J230" i="4"/>
  <c r="J229" i="4"/>
  <c r="J228" i="4"/>
  <c r="J227" i="4"/>
  <c r="J226" i="4"/>
  <c r="J225" i="4"/>
  <c r="J224" i="4"/>
  <c r="J223" i="4"/>
  <c r="J222" i="4"/>
  <c r="J221" i="4"/>
  <c r="J220" i="4"/>
  <c r="J219" i="4"/>
  <c r="J218" i="4"/>
  <c r="J217" i="4"/>
  <c r="J216" i="4"/>
  <c r="J215" i="4"/>
  <c r="J214" i="4"/>
  <c r="J213" i="4"/>
  <c r="J212" i="4"/>
  <c r="J211" i="4"/>
  <c r="J210" i="4"/>
  <c r="J209" i="4"/>
  <c r="J208" i="4"/>
  <c r="J207" i="4"/>
  <c r="J206" i="4"/>
  <c r="J205" i="4"/>
  <c r="J204" i="4"/>
  <c r="J203" i="4"/>
  <c r="J202" i="4"/>
  <c r="J201" i="4"/>
  <c r="J200" i="4"/>
  <c r="J199" i="4"/>
  <c r="J198" i="4"/>
  <c r="J197" i="4"/>
  <c r="J196" i="4"/>
  <c r="J195" i="4"/>
  <c r="J194" i="4"/>
  <c r="J193" i="4"/>
  <c r="J192" i="4"/>
  <c r="J191" i="4"/>
  <c r="J190" i="4"/>
  <c r="J189" i="4"/>
  <c r="J188" i="4"/>
  <c r="J187" i="4"/>
  <c r="J186" i="4"/>
  <c r="J185" i="4"/>
  <c r="J184" i="4"/>
  <c r="J183" i="4"/>
  <c r="J182" i="4"/>
  <c r="J181" i="4"/>
  <c r="J180" i="4"/>
  <c r="J179" i="4"/>
  <c r="J178" i="4"/>
  <c r="J177" i="4"/>
  <c r="J176" i="4"/>
  <c r="J175" i="4"/>
  <c r="J174" i="4"/>
  <c r="J173" i="4"/>
  <c r="J172" i="4"/>
  <c r="J171" i="4"/>
  <c r="J170" i="4"/>
  <c r="J169" i="4"/>
  <c r="J168" i="4"/>
  <c r="J167" i="4"/>
  <c r="J166" i="4"/>
  <c r="J165" i="4"/>
  <c r="J164" i="4"/>
  <c r="J163" i="4"/>
  <c r="J162" i="4"/>
  <c r="J161" i="4"/>
  <c r="J160" i="4"/>
  <c r="J159" i="4"/>
  <c r="J158" i="4"/>
  <c r="J157" i="4"/>
  <c r="J156" i="4"/>
  <c r="J155" i="4"/>
  <c r="J154" i="4"/>
  <c r="J153" i="4"/>
  <c r="J152" i="4"/>
  <c r="J151" i="4"/>
  <c r="J150" i="4"/>
  <c r="J149" i="4"/>
  <c r="J148" i="4"/>
  <c r="J147" i="4"/>
  <c r="J146" i="4"/>
  <c r="J145" i="4"/>
  <c r="J143" i="4"/>
  <c r="J142" i="4"/>
  <c r="J141" i="4"/>
  <c r="J140" i="4"/>
  <c r="J139" i="4"/>
  <c r="J138" i="4"/>
  <c r="J137" i="4"/>
  <c r="J136" i="4"/>
  <c r="J135" i="4"/>
  <c r="J134" i="4"/>
  <c r="J133" i="4"/>
  <c r="J132" i="4"/>
  <c r="J131" i="4"/>
  <c r="J130" i="4"/>
  <c r="J129" i="4"/>
  <c r="J128" i="4"/>
  <c r="J127" i="4"/>
  <c r="J126" i="4"/>
  <c r="J125" i="4"/>
  <c r="J124" i="4"/>
  <c r="J123" i="4"/>
  <c r="J122" i="4"/>
  <c r="J121" i="4"/>
  <c r="J120" i="4"/>
  <c r="J119" i="4"/>
  <c r="J118" i="4"/>
  <c r="J117" i="4"/>
  <c r="J116" i="4"/>
  <c r="J115" i="4"/>
  <c r="J114" i="4"/>
  <c r="J113" i="4"/>
  <c r="J112" i="4"/>
  <c r="J111" i="4"/>
  <c r="J110" i="4"/>
  <c r="J109" i="4"/>
  <c r="J108" i="4"/>
  <c r="J107" i="4"/>
  <c r="J106" i="4"/>
  <c r="J105" i="4"/>
  <c r="J104" i="4"/>
  <c r="J103" i="4"/>
  <c r="J102" i="4"/>
  <c r="J101" i="4"/>
  <c r="J100" i="4"/>
  <c r="J99" i="4"/>
  <c r="J98" i="4"/>
  <c r="J97" i="4"/>
  <c r="J96" i="4"/>
  <c r="J95" i="4"/>
  <c r="J94" i="4"/>
  <c r="J93" i="4"/>
  <c r="J92" i="4"/>
  <c r="J91" i="4"/>
  <c r="J90" i="4"/>
  <c r="J89" i="4"/>
  <c r="J88" i="4"/>
  <c r="J87" i="4"/>
  <c r="J86" i="4"/>
  <c r="J85" i="4"/>
  <c r="J84" i="4"/>
  <c r="J83" i="4"/>
  <c r="J82" i="4"/>
  <c r="J81" i="4"/>
  <c r="J80" i="4"/>
  <c r="J79" i="4"/>
  <c r="J78" i="4"/>
  <c r="J77" i="4"/>
  <c r="J76" i="4"/>
  <c r="J75" i="4"/>
  <c r="J74" i="4"/>
  <c r="J73" i="4"/>
  <c r="J72" i="4"/>
  <c r="J71" i="4"/>
  <c r="J70" i="4"/>
  <c r="J69" i="4"/>
  <c r="J68" i="4"/>
  <c r="J67" i="4"/>
  <c r="J66" i="4"/>
  <c r="J65" i="4"/>
  <c r="J64" i="4"/>
  <c r="J63" i="4"/>
  <c r="J62" i="4"/>
  <c r="J61" i="4"/>
  <c r="J60" i="4"/>
  <c r="J59" i="4"/>
  <c r="J58" i="4"/>
  <c r="J57" i="4"/>
  <c r="J56" i="4"/>
  <c r="J55" i="4"/>
  <c r="J54" i="4"/>
  <c r="J53" i="4"/>
  <c r="J52" i="4"/>
  <c r="J51" i="4"/>
  <c r="J50" i="4"/>
  <c r="J49" i="4"/>
  <c r="J48" i="4"/>
  <c r="J47" i="4"/>
  <c r="J46" i="4"/>
  <c r="J45" i="4"/>
  <c r="J44" i="4"/>
  <c r="J43" i="4"/>
  <c r="J42" i="4"/>
  <c r="J41" i="4"/>
  <c r="J40" i="4"/>
  <c r="J39" i="4"/>
  <c r="J38" i="4"/>
  <c r="J37" i="4"/>
  <c r="J36" i="4"/>
  <c r="J35" i="4"/>
  <c r="J34" i="4"/>
  <c r="J33" i="4"/>
  <c r="J32" i="4"/>
  <c r="J31" i="4"/>
  <c r="J30" i="4"/>
  <c r="J29" i="4"/>
  <c r="J28" i="4"/>
  <c r="J27" i="4"/>
  <c r="J26" i="4"/>
  <c r="J25" i="4"/>
  <c r="J24" i="4"/>
  <c r="J23" i="4"/>
  <c r="J22" i="4"/>
  <c r="J21" i="4"/>
  <c r="J20" i="4"/>
  <c r="J19" i="4"/>
  <c r="J18" i="4"/>
  <c r="J17" i="4"/>
  <c r="J16" i="4"/>
  <c r="J15" i="4"/>
  <c r="J14" i="4"/>
  <c r="J13" i="4"/>
  <c r="J12" i="4"/>
  <c r="J11" i="4"/>
  <c r="J10" i="4"/>
  <c r="J9" i="4"/>
  <c r="J8" i="4"/>
  <c r="J7" i="4"/>
  <c r="L60" i="4" l="1"/>
  <c r="M60" i="4"/>
  <c r="L108" i="4"/>
  <c r="M108" i="4"/>
  <c r="L173" i="4"/>
  <c r="M173" i="4"/>
  <c r="L221" i="4"/>
  <c r="M221" i="4"/>
  <c r="L253" i="4"/>
  <c r="M253" i="4"/>
  <c r="L301" i="4"/>
  <c r="M301" i="4"/>
  <c r="L333" i="4"/>
  <c r="M333" i="4"/>
  <c r="L389" i="4"/>
  <c r="M389" i="4"/>
  <c r="L429" i="4"/>
  <c r="M429" i="4"/>
  <c r="L461" i="4"/>
  <c r="M461" i="4"/>
  <c r="L501" i="4"/>
  <c r="M501" i="4"/>
  <c r="L525" i="4"/>
  <c r="M525" i="4"/>
  <c r="L573" i="4"/>
  <c r="M573" i="4"/>
  <c r="L605" i="4"/>
  <c r="M605" i="4"/>
  <c r="L629" i="4"/>
  <c r="M629" i="4"/>
  <c r="L637" i="4"/>
  <c r="M637" i="4"/>
  <c r="L677" i="4"/>
  <c r="M677" i="4"/>
  <c r="L701" i="4"/>
  <c r="M701" i="4"/>
  <c r="L725" i="4"/>
  <c r="M725" i="4"/>
  <c r="L741" i="4"/>
  <c r="M741" i="4"/>
  <c r="L765" i="4"/>
  <c r="M765" i="4"/>
  <c r="L781" i="4"/>
  <c r="M781" i="4"/>
  <c r="L797" i="4"/>
  <c r="M797" i="4"/>
  <c r="L813" i="4"/>
  <c r="M813" i="4"/>
  <c r="L837" i="4"/>
  <c r="M837" i="4"/>
  <c r="L853" i="4"/>
  <c r="M853" i="4"/>
  <c r="L869" i="4"/>
  <c r="M869" i="4"/>
  <c r="L885" i="4"/>
  <c r="M885" i="4"/>
  <c r="L901" i="4"/>
  <c r="M901" i="4"/>
  <c r="L917" i="4"/>
  <c r="M917" i="4"/>
  <c r="L933" i="4"/>
  <c r="M933" i="4"/>
  <c r="L989" i="4"/>
  <c r="M989" i="4"/>
  <c r="L13" i="4"/>
  <c r="M13" i="4"/>
  <c r="L21" i="4"/>
  <c r="M21" i="4"/>
  <c r="L29" i="4"/>
  <c r="M29" i="4"/>
  <c r="L37" i="4"/>
  <c r="M37" i="4"/>
  <c r="L45" i="4"/>
  <c r="M45" i="4"/>
  <c r="L53" i="4"/>
  <c r="M53" i="4"/>
  <c r="L61" i="4"/>
  <c r="M61" i="4"/>
  <c r="L69" i="4"/>
  <c r="M69" i="4"/>
  <c r="L77" i="4"/>
  <c r="M77" i="4"/>
  <c r="L85" i="4"/>
  <c r="M85" i="4"/>
  <c r="L93" i="4"/>
  <c r="M93" i="4"/>
  <c r="L101" i="4"/>
  <c r="M101" i="4"/>
  <c r="L109" i="4"/>
  <c r="M109" i="4"/>
  <c r="L117" i="4"/>
  <c r="M117" i="4"/>
  <c r="L125" i="4"/>
  <c r="M125" i="4"/>
  <c r="L133" i="4"/>
  <c r="M133" i="4"/>
  <c r="L141" i="4"/>
  <c r="M141" i="4"/>
  <c r="L150" i="4"/>
  <c r="M150" i="4"/>
  <c r="L158" i="4"/>
  <c r="M158" i="4"/>
  <c r="L166" i="4"/>
  <c r="M166" i="4"/>
  <c r="L174" i="4"/>
  <c r="M174" i="4"/>
  <c r="L182" i="4"/>
  <c r="M182" i="4"/>
  <c r="L190" i="4"/>
  <c r="M190" i="4"/>
  <c r="L198" i="4"/>
  <c r="M198" i="4"/>
  <c r="L206" i="4"/>
  <c r="M206" i="4"/>
  <c r="L214" i="4"/>
  <c r="M214" i="4"/>
  <c r="L222" i="4"/>
  <c r="M222" i="4"/>
  <c r="L230" i="4"/>
  <c r="M230" i="4"/>
  <c r="L238" i="4"/>
  <c r="M238" i="4"/>
  <c r="L246" i="4"/>
  <c r="M246" i="4"/>
  <c r="L254" i="4"/>
  <c r="M254" i="4"/>
  <c r="L262" i="4"/>
  <c r="M262" i="4"/>
  <c r="L270" i="4"/>
  <c r="M270" i="4"/>
  <c r="L278" i="4"/>
  <c r="M278" i="4"/>
  <c r="L286" i="4"/>
  <c r="M286" i="4"/>
  <c r="L294" i="4"/>
  <c r="M294" i="4"/>
  <c r="L302" i="4"/>
  <c r="M302" i="4"/>
  <c r="L310" i="4"/>
  <c r="M310" i="4"/>
  <c r="L318" i="4"/>
  <c r="M318" i="4"/>
  <c r="L326" i="4"/>
  <c r="M326" i="4"/>
  <c r="L334" i="4"/>
  <c r="M334" i="4"/>
  <c r="L342" i="4"/>
  <c r="M342" i="4"/>
  <c r="L350" i="4"/>
  <c r="M350" i="4"/>
  <c r="L358" i="4"/>
  <c r="M358" i="4"/>
  <c r="L366" i="4"/>
  <c r="M366" i="4"/>
  <c r="L374" i="4"/>
  <c r="M374" i="4"/>
  <c r="L382" i="4"/>
  <c r="M382" i="4"/>
  <c r="L390" i="4"/>
  <c r="M390" i="4"/>
  <c r="L398" i="4"/>
  <c r="M398" i="4"/>
  <c r="L406" i="4"/>
  <c r="M406" i="4"/>
  <c r="L414" i="4"/>
  <c r="M414" i="4"/>
  <c r="L422" i="4"/>
  <c r="M422" i="4"/>
  <c r="L430" i="4"/>
  <c r="M430" i="4"/>
  <c r="L438" i="4"/>
  <c r="M438" i="4"/>
  <c r="L446" i="4"/>
  <c r="M446" i="4"/>
  <c r="L454" i="4"/>
  <c r="M454" i="4"/>
  <c r="L462" i="4"/>
  <c r="M462" i="4"/>
  <c r="L470" i="4"/>
  <c r="M470" i="4"/>
  <c r="L478" i="4"/>
  <c r="M478" i="4"/>
  <c r="L486" i="4"/>
  <c r="M486" i="4"/>
  <c r="L494" i="4"/>
  <c r="M494" i="4"/>
  <c r="L502" i="4"/>
  <c r="M502" i="4"/>
  <c r="L510" i="4"/>
  <c r="M510" i="4"/>
  <c r="L518" i="4"/>
  <c r="M518" i="4"/>
  <c r="L526" i="4"/>
  <c r="M526" i="4"/>
  <c r="L534" i="4"/>
  <c r="M534" i="4"/>
  <c r="L542" i="4"/>
  <c r="M542" i="4"/>
  <c r="L550" i="4"/>
  <c r="M550" i="4"/>
  <c r="L558" i="4"/>
  <c r="M558" i="4"/>
  <c r="L566" i="4"/>
  <c r="M566" i="4"/>
  <c r="L574" i="4"/>
  <c r="M574" i="4"/>
  <c r="L582" i="4"/>
  <c r="M582" i="4"/>
  <c r="L590" i="4"/>
  <c r="M590" i="4"/>
  <c r="L598" i="4"/>
  <c r="M598" i="4"/>
  <c r="L606" i="4"/>
  <c r="M606" i="4"/>
  <c r="L614" i="4"/>
  <c r="M614" i="4"/>
  <c r="L622" i="4"/>
  <c r="M622" i="4"/>
  <c r="L630" i="4"/>
  <c r="M630" i="4"/>
  <c r="L638" i="4"/>
  <c r="M638" i="4"/>
  <c r="L646" i="4"/>
  <c r="M646" i="4"/>
  <c r="L654" i="4"/>
  <c r="M654" i="4"/>
  <c r="L662" i="4"/>
  <c r="M662" i="4"/>
  <c r="L670" i="4"/>
  <c r="M670" i="4"/>
  <c r="L678" i="4"/>
  <c r="M678" i="4"/>
  <c r="L686" i="4"/>
  <c r="M686" i="4"/>
  <c r="L694" i="4"/>
  <c r="M694" i="4"/>
  <c r="L702" i="4"/>
  <c r="M702" i="4"/>
  <c r="L710" i="4"/>
  <c r="M710" i="4"/>
  <c r="L718" i="4"/>
  <c r="M718" i="4"/>
  <c r="L726" i="4"/>
  <c r="M726" i="4"/>
  <c r="L734" i="4"/>
  <c r="M734" i="4"/>
  <c r="L742" i="4"/>
  <c r="M742" i="4"/>
  <c r="L750" i="4"/>
  <c r="M750" i="4"/>
  <c r="L758" i="4"/>
  <c r="M758" i="4"/>
  <c r="L766" i="4"/>
  <c r="M766" i="4"/>
  <c r="L774" i="4"/>
  <c r="M774" i="4"/>
  <c r="L782" i="4"/>
  <c r="M782" i="4"/>
  <c r="L790" i="4"/>
  <c r="M790" i="4"/>
  <c r="L798" i="4"/>
  <c r="M798" i="4"/>
  <c r="L806" i="4"/>
  <c r="M806" i="4"/>
  <c r="L814" i="4"/>
  <c r="M814" i="4"/>
  <c r="L822" i="4"/>
  <c r="M822" i="4"/>
  <c r="L830" i="4"/>
  <c r="M830" i="4"/>
  <c r="L838" i="4"/>
  <c r="M838" i="4"/>
  <c r="L846" i="4"/>
  <c r="M846" i="4"/>
  <c r="L854" i="4"/>
  <c r="M854" i="4"/>
  <c r="L862" i="4"/>
  <c r="M862" i="4"/>
  <c r="L870" i="4"/>
  <c r="M870" i="4"/>
  <c r="L878" i="4"/>
  <c r="M878" i="4"/>
  <c r="L886" i="4"/>
  <c r="M886" i="4"/>
  <c r="L894" i="4"/>
  <c r="M894" i="4"/>
  <c r="L902" i="4"/>
  <c r="M902" i="4"/>
  <c r="L910" i="4"/>
  <c r="M910" i="4"/>
  <c r="L918" i="4"/>
  <c r="M918" i="4"/>
  <c r="L926" i="4"/>
  <c r="M926" i="4"/>
  <c r="L934" i="4"/>
  <c r="M934" i="4"/>
  <c r="L942" i="4"/>
  <c r="M942" i="4"/>
  <c r="L950" i="4"/>
  <c r="M950" i="4"/>
  <c r="L958" i="4"/>
  <c r="M958" i="4"/>
  <c r="L966" i="4"/>
  <c r="M966" i="4"/>
  <c r="L974" i="4"/>
  <c r="M974" i="4"/>
  <c r="L982" i="4"/>
  <c r="M982" i="4"/>
  <c r="L990" i="4"/>
  <c r="M990" i="4"/>
  <c r="L20" i="4"/>
  <c r="M20" i="4"/>
  <c r="L52" i="4"/>
  <c r="M52" i="4"/>
  <c r="L84" i="4"/>
  <c r="M84" i="4"/>
  <c r="L124" i="4"/>
  <c r="M124" i="4"/>
  <c r="L157" i="4"/>
  <c r="M157" i="4"/>
  <c r="L205" i="4"/>
  <c r="M205" i="4"/>
  <c r="L245" i="4"/>
  <c r="M245" i="4"/>
  <c r="L293" i="4"/>
  <c r="M293" i="4"/>
  <c r="L325" i="4"/>
  <c r="M325" i="4"/>
  <c r="L357" i="4"/>
  <c r="M357" i="4"/>
  <c r="L381" i="4"/>
  <c r="M381" i="4"/>
  <c r="L413" i="4"/>
  <c r="M413" i="4"/>
  <c r="L445" i="4"/>
  <c r="M445" i="4"/>
  <c r="L493" i="4"/>
  <c r="M493" i="4"/>
  <c r="L533" i="4"/>
  <c r="M533" i="4"/>
  <c r="L613" i="4"/>
  <c r="M613" i="4"/>
  <c r="L709" i="4"/>
  <c r="M709" i="4"/>
  <c r="L997" i="4"/>
  <c r="M997" i="4"/>
  <c r="L14" i="4"/>
  <c r="M14" i="4"/>
  <c r="L22" i="4"/>
  <c r="M22" i="4"/>
  <c r="L30" i="4"/>
  <c r="M30" i="4"/>
  <c r="L38" i="4"/>
  <c r="M38" i="4"/>
  <c r="L46" i="4"/>
  <c r="M46" i="4"/>
  <c r="L54" i="4"/>
  <c r="M54" i="4"/>
  <c r="L62" i="4"/>
  <c r="M62" i="4"/>
  <c r="L70" i="4"/>
  <c r="M70" i="4"/>
  <c r="L78" i="4"/>
  <c r="M78" i="4"/>
  <c r="L86" i="4"/>
  <c r="M86" i="4"/>
  <c r="L94" i="4"/>
  <c r="M94" i="4"/>
  <c r="L102" i="4"/>
  <c r="M102" i="4"/>
  <c r="L110" i="4"/>
  <c r="M110" i="4"/>
  <c r="L118" i="4"/>
  <c r="M118" i="4"/>
  <c r="L126" i="4"/>
  <c r="M126" i="4"/>
  <c r="L134" i="4"/>
  <c r="M134" i="4"/>
  <c r="L142" i="4"/>
  <c r="M142" i="4"/>
  <c r="L151" i="4"/>
  <c r="M151" i="4"/>
  <c r="L159" i="4"/>
  <c r="M159" i="4"/>
  <c r="L167" i="4"/>
  <c r="M167" i="4"/>
  <c r="L175" i="4"/>
  <c r="M175" i="4"/>
  <c r="L183" i="4"/>
  <c r="M183" i="4"/>
  <c r="L191" i="4"/>
  <c r="M191" i="4"/>
  <c r="L199" i="4"/>
  <c r="M199" i="4"/>
  <c r="L207" i="4"/>
  <c r="M207" i="4"/>
  <c r="L215" i="4"/>
  <c r="M215" i="4"/>
  <c r="L223" i="4"/>
  <c r="M223" i="4"/>
  <c r="L231" i="4"/>
  <c r="M231" i="4"/>
  <c r="L239" i="4"/>
  <c r="M239" i="4"/>
  <c r="L247" i="4"/>
  <c r="M247" i="4"/>
  <c r="L255" i="4"/>
  <c r="M255" i="4"/>
  <c r="L263" i="4"/>
  <c r="M263" i="4"/>
  <c r="L271" i="4"/>
  <c r="M271" i="4"/>
  <c r="L279" i="4"/>
  <c r="M279" i="4"/>
  <c r="L287" i="4"/>
  <c r="M287" i="4"/>
  <c r="L295" i="4"/>
  <c r="M295" i="4"/>
  <c r="L303" i="4"/>
  <c r="M303" i="4"/>
  <c r="L311" i="4"/>
  <c r="M311" i="4"/>
  <c r="L319" i="4"/>
  <c r="M319" i="4"/>
  <c r="L327" i="4"/>
  <c r="M327" i="4"/>
  <c r="L335" i="4"/>
  <c r="M335" i="4"/>
  <c r="L343" i="4"/>
  <c r="M343" i="4"/>
  <c r="L351" i="4"/>
  <c r="M351" i="4"/>
  <c r="L359" i="4"/>
  <c r="M359" i="4"/>
  <c r="L367" i="4"/>
  <c r="M367" i="4"/>
  <c r="L375" i="4"/>
  <c r="M375" i="4"/>
  <c r="L383" i="4"/>
  <c r="M383" i="4"/>
  <c r="L391" i="4"/>
  <c r="M391" i="4"/>
  <c r="L399" i="4"/>
  <c r="M399" i="4"/>
  <c r="L407" i="4"/>
  <c r="M407" i="4"/>
  <c r="L415" i="4"/>
  <c r="M415" i="4"/>
  <c r="L423" i="4"/>
  <c r="M423" i="4"/>
  <c r="L431" i="4"/>
  <c r="M431" i="4"/>
  <c r="L439" i="4"/>
  <c r="M439" i="4"/>
  <c r="L447" i="4"/>
  <c r="M447" i="4"/>
  <c r="L455" i="4"/>
  <c r="M455" i="4"/>
  <c r="L463" i="4"/>
  <c r="M463" i="4"/>
  <c r="L471" i="4"/>
  <c r="M471" i="4"/>
  <c r="L479" i="4"/>
  <c r="M479" i="4"/>
  <c r="L487" i="4"/>
  <c r="M487" i="4"/>
  <c r="L495" i="4"/>
  <c r="M495" i="4"/>
  <c r="L503" i="4"/>
  <c r="M503" i="4"/>
  <c r="L511" i="4"/>
  <c r="M511" i="4"/>
  <c r="L519" i="4"/>
  <c r="M519" i="4"/>
  <c r="L527" i="4"/>
  <c r="M527" i="4"/>
  <c r="L535" i="4"/>
  <c r="M535" i="4"/>
  <c r="L543" i="4"/>
  <c r="M543" i="4"/>
  <c r="L551" i="4"/>
  <c r="M551" i="4"/>
  <c r="L559" i="4"/>
  <c r="M559" i="4"/>
  <c r="L567" i="4"/>
  <c r="M567" i="4"/>
  <c r="L575" i="4"/>
  <c r="M575" i="4"/>
  <c r="L583" i="4"/>
  <c r="M583" i="4"/>
  <c r="L591" i="4"/>
  <c r="M591" i="4"/>
  <c r="L599" i="4"/>
  <c r="M599" i="4"/>
  <c r="L607" i="4"/>
  <c r="M607" i="4"/>
  <c r="L615" i="4"/>
  <c r="M615" i="4"/>
  <c r="L623" i="4"/>
  <c r="M623" i="4"/>
  <c r="L631" i="4"/>
  <c r="M631" i="4"/>
  <c r="L639" i="4"/>
  <c r="M639" i="4"/>
  <c r="L647" i="4"/>
  <c r="M647" i="4"/>
  <c r="L655" i="4"/>
  <c r="M655" i="4"/>
  <c r="L663" i="4"/>
  <c r="M663" i="4"/>
  <c r="L671" i="4"/>
  <c r="M671" i="4"/>
  <c r="L679" i="4"/>
  <c r="M679" i="4"/>
  <c r="L687" i="4"/>
  <c r="M687" i="4"/>
  <c r="L695" i="4"/>
  <c r="M695" i="4"/>
  <c r="L703" i="4"/>
  <c r="M703" i="4"/>
  <c r="L711" i="4"/>
  <c r="M711" i="4"/>
  <c r="L719" i="4"/>
  <c r="M719" i="4"/>
  <c r="L727" i="4"/>
  <c r="M727" i="4"/>
  <c r="L735" i="4"/>
  <c r="M735" i="4"/>
  <c r="L743" i="4"/>
  <c r="M743" i="4"/>
  <c r="L751" i="4"/>
  <c r="M751" i="4"/>
  <c r="L759" i="4"/>
  <c r="M759" i="4"/>
  <c r="L767" i="4"/>
  <c r="M767" i="4"/>
  <c r="L775" i="4"/>
  <c r="M775" i="4"/>
  <c r="L783" i="4"/>
  <c r="M783" i="4"/>
  <c r="L791" i="4"/>
  <c r="M791" i="4"/>
  <c r="L799" i="4"/>
  <c r="M799" i="4"/>
  <c r="L807" i="4"/>
  <c r="M807" i="4"/>
  <c r="L815" i="4"/>
  <c r="M815" i="4"/>
  <c r="L823" i="4"/>
  <c r="M823" i="4"/>
  <c r="L831" i="4"/>
  <c r="M831" i="4"/>
  <c r="L839" i="4"/>
  <c r="M839" i="4"/>
  <c r="L847" i="4"/>
  <c r="M847" i="4"/>
  <c r="L855" i="4"/>
  <c r="M855" i="4"/>
  <c r="L863" i="4"/>
  <c r="M863" i="4"/>
  <c r="L871" i="4"/>
  <c r="M871" i="4"/>
  <c r="L879" i="4"/>
  <c r="M879" i="4"/>
  <c r="L887" i="4"/>
  <c r="M887" i="4"/>
  <c r="L895" i="4"/>
  <c r="M895" i="4"/>
  <c r="L903" i="4"/>
  <c r="M903" i="4"/>
  <c r="L911" i="4"/>
  <c r="M911" i="4"/>
  <c r="L919" i="4"/>
  <c r="M919" i="4"/>
  <c r="L927" i="4"/>
  <c r="M927" i="4"/>
  <c r="L935" i="4"/>
  <c r="M935" i="4"/>
  <c r="L943" i="4"/>
  <c r="M943" i="4"/>
  <c r="L951" i="4"/>
  <c r="M951" i="4"/>
  <c r="L959" i="4"/>
  <c r="M959" i="4"/>
  <c r="L967" i="4"/>
  <c r="M967" i="4"/>
  <c r="L975" i="4"/>
  <c r="M975" i="4"/>
  <c r="L983" i="4"/>
  <c r="M983" i="4"/>
  <c r="L991" i="4"/>
  <c r="M991" i="4"/>
  <c r="L44" i="4"/>
  <c r="M44" i="4"/>
  <c r="L100" i="4"/>
  <c r="M100" i="4"/>
  <c r="L149" i="4"/>
  <c r="M149" i="4"/>
  <c r="L197" i="4"/>
  <c r="M197" i="4"/>
  <c r="L261" i="4"/>
  <c r="M261" i="4"/>
  <c r="L309" i="4"/>
  <c r="M309" i="4"/>
  <c r="L341" i="4"/>
  <c r="M341" i="4"/>
  <c r="L397" i="4"/>
  <c r="M397" i="4"/>
  <c r="L453" i="4"/>
  <c r="M453" i="4"/>
  <c r="L509" i="4"/>
  <c r="M509" i="4"/>
  <c r="L565" i="4"/>
  <c r="M565" i="4"/>
  <c r="L597" i="4"/>
  <c r="M597" i="4"/>
  <c r="L621" i="4"/>
  <c r="M621" i="4"/>
  <c r="L645" i="4"/>
  <c r="M645" i="4"/>
  <c r="L669" i="4"/>
  <c r="M669" i="4"/>
  <c r="L693" i="4"/>
  <c r="M693" i="4"/>
  <c r="L717" i="4"/>
  <c r="M717" i="4"/>
  <c r="L733" i="4"/>
  <c r="M733" i="4"/>
  <c r="L773" i="4"/>
  <c r="M773" i="4"/>
  <c r="L789" i="4"/>
  <c r="M789" i="4"/>
  <c r="L805" i="4"/>
  <c r="M805" i="4"/>
  <c r="L821" i="4"/>
  <c r="M821" i="4"/>
  <c r="L829" i="4"/>
  <c r="M829" i="4"/>
  <c r="L845" i="4"/>
  <c r="M845" i="4"/>
  <c r="L861" i="4"/>
  <c r="M861" i="4"/>
  <c r="L877" i="4"/>
  <c r="M877" i="4"/>
  <c r="L893" i="4"/>
  <c r="M893" i="4"/>
  <c r="L909" i="4"/>
  <c r="M909" i="4"/>
  <c r="L925" i="4"/>
  <c r="M925" i="4"/>
  <c r="L941" i="4"/>
  <c r="M941" i="4"/>
  <c r="L965" i="4"/>
  <c r="M965" i="4"/>
  <c r="L15" i="4"/>
  <c r="M15" i="4"/>
  <c r="L23" i="4"/>
  <c r="M23" i="4"/>
  <c r="L31" i="4"/>
  <c r="M31" i="4"/>
  <c r="L39" i="4"/>
  <c r="M39" i="4"/>
  <c r="L47" i="4"/>
  <c r="M47" i="4"/>
  <c r="L55" i="4"/>
  <c r="M55" i="4"/>
  <c r="L63" i="4"/>
  <c r="M63" i="4"/>
  <c r="L71" i="4"/>
  <c r="M71" i="4"/>
  <c r="L79" i="4"/>
  <c r="M79" i="4"/>
  <c r="L87" i="4"/>
  <c r="M87" i="4"/>
  <c r="L95" i="4"/>
  <c r="M95" i="4"/>
  <c r="L103" i="4"/>
  <c r="M103" i="4"/>
  <c r="L111" i="4"/>
  <c r="M111" i="4"/>
  <c r="L119" i="4"/>
  <c r="M119" i="4"/>
  <c r="L127" i="4"/>
  <c r="M127" i="4"/>
  <c r="L135" i="4"/>
  <c r="M135" i="4"/>
  <c r="L143" i="4"/>
  <c r="M143" i="4"/>
  <c r="L152" i="4"/>
  <c r="M152" i="4"/>
  <c r="L160" i="4"/>
  <c r="M160" i="4"/>
  <c r="L168" i="4"/>
  <c r="M168" i="4"/>
  <c r="L176" i="4"/>
  <c r="M176" i="4"/>
  <c r="L184" i="4"/>
  <c r="M184" i="4"/>
  <c r="L192" i="4"/>
  <c r="M192" i="4"/>
  <c r="L200" i="4"/>
  <c r="M200" i="4"/>
  <c r="L208" i="4"/>
  <c r="M208" i="4"/>
  <c r="L216" i="4"/>
  <c r="M216" i="4"/>
  <c r="L224" i="4"/>
  <c r="M224" i="4"/>
  <c r="L232" i="4"/>
  <c r="M232" i="4"/>
  <c r="L240" i="4"/>
  <c r="M240" i="4"/>
  <c r="L248" i="4"/>
  <c r="M248" i="4"/>
  <c r="L256" i="4"/>
  <c r="M256" i="4"/>
  <c r="L264" i="4"/>
  <c r="M264" i="4"/>
  <c r="L272" i="4"/>
  <c r="M272" i="4"/>
  <c r="L280" i="4"/>
  <c r="M280" i="4"/>
  <c r="L288" i="4"/>
  <c r="M288" i="4"/>
  <c r="L296" i="4"/>
  <c r="M296" i="4"/>
  <c r="L304" i="4"/>
  <c r="M304" i="4"/>
  <c r="L312" i="4"/>
  <c r="M312" i="4"/>
  <c r="L320" i="4"/>
  <c r="M320" i="4"/>
  <c r="L328" i="4"/>
  <c r="M328" i="4"/>
  <c r="L336" i="4"/>
  <c r="M336" i="4"/>
  <c r="L344" i="4"/>
  <c r="M344" i="4"/>
  <c r="L352" i="4"/>
  <c r="M352" i="4"/>
  <c r="L360" i="4"/>
  <c r="M360" i="4"/>
  <c r="L368" i="4"/>
  <c r="M368" i="4"/>
  <c r="L376" i="4"/>
  <c r="M376" i="4"/>
  <c r="L384" i="4"/>
  <c r="M384" i="4"/>
  <c r="L392" i="4"/>
  <c r="M392" i="4"/>
  <c r="L400" i="4"/>
  <c r="M400" i="4"/>
  <c r="L408" i="4"/>
  <c r="M408" i="4"/>
  <c r="L416" i="4"/>
  <c r="M416" i="4"/>
  <c r="L424" i="4"/>
  <c r="M424" i="4"/>
  <c r="L432" i="4"/>
  <c r="M432" i="4"/>
  <c r="L440" i="4"/>
  <c r="M440" i="4"/>
  <c r="L448" i="4"/>
  <c r="M448" i="4"/>
  <c r="L456" i="4"/>
  <c r="M456" i="4"/>
  <c r="L464" i="4"/>
  <c r="M464" i="4"/>
  <c r="L472" i="4"/>
  <c r="M472" i="4"/>
  <c r="L480" i="4"/>
  <c r="M480" i="4"/>
  <c r="L488" i="4"/>
  <c r="M488" i="4"/>
  <c r="L496" i="4"/>
  <c r="M496" i="4"/>
  <c r="L504" i="4"/>
  <c r="M504" i="4"/>
  <c r="L512" i="4"/>
  <c r="M512" i="4"/>
  <c r="L520" i="4"/>
  <c r="M520" i="4"/>
  <c r="L528" i="4"/>
  <c r="M528" i="4"/>
  <c r="L536" i="4"/>
  <c r="M536" i="4"/>
  <c r="L544" i="4"/>
  <c r="M544" i="4"/>
  <c r="L552" i="4"/>
  <c r="M552" i="4"/>
  <c r="L560" i="4"/>
  <c r="M560" i="4"/>
  <c r="L568" i="4"/>
  <c r="M568" i="4"/>
  <c r="L576" i="4"/>
  <c r="M576" i="4"/>
  <c r="L584" i="4"/>
  <c r="M584" i="4"/>
  <c r="L592" i="4"/>
  <c r="M592" i="4"/>
  <c r="L600" i="4"/>
  <c r="M600" i="4"/>
  <c r="L608" i="4"/>
  <c r="M608" i="4"/>
  <c r="L616" i="4"/>
  <c r="M616" i="4"/>
  <c r="L624" i="4"/>
  <c r="M624" i="4"/>
  <c r="L632" i="4"/>
  <c r="M632" i="4"/>
  <c r="L640" i="4"/>
  <c r="M640" i="4"/>
  <c r="L648" i="4"/>
  <c r="M648" i="4"/>
  <c r="L656" i="4"/>
  <c r="M656" i="4"/>
  <c r="L664" i="4"/>
  <c r="M664" i="4"/>
  <c r="L672" i="4"/>
  <c r="M672" i="4"/>
  <c r="L680" i="4"/>
  <c r="M680" i="4"/>
  <c r="L688" i="4"/>
  <c r="M688" i="4"/>
  <c r="L696" i="4"/>
  <c r="M696" i="4"/>
  <c r="L704" i="4"/>
  <c r="M704" i="4"/>
  <c r="L712" i="4"/>
  <c r="M712" i="4"/>
  <c r="L720" i="4"/>
  <c r="M720" i="4"/>
  <c r="L728" i="4"/>
  <c r="M728" i="4"/>
  <c r="L736" i="4"/>
  <c r="M736" i="4"/>
  <c r="L744" i="4"/>
  <c r="M744" i="4"/>
  <c r="L752" i="4"/>
  <c r="M752" i="4"/>
  <c r="L760" i="4"/>
  <c r="M760" i="4"/>
  <c r="L768" i="4"/>
  <c r="M768" i="4"/>
  <c r="L776" i="4"/>
  <c r="M776" i="4"/>
  <c r="L784" i="4"/>
  <c r="M784" i="4"/>
  <c r="L792" i="4"/>
  <c r="M792" i="4"/>
  <c r="L800" i="4"/>
  <c r="M800" i="4"/>
  <c r="L808" i="4"/>
  <c r="M808" i="4"/>
  <c r="L816" i="4"/>
  <c r="M816" i="4"/>
  <c r="L824" i="4"/>
  <c r="M824" i="4"/>
  <c r="L832" i="4"/>
  <c r="M832" i="4"/>
  <c r="L840" i="4"/>
  <c r="M840" i="4"/>
  <c r="L848" i="4"/>
  <c r="M848" i="4"/>
  <c r="L856" i="4"/>
  <c r="M856" i="4"/>
  <c r="L864" i="4"/>
  <c r="M864" i="4"/>
  <c r="L872" i="4"/>
  <c r="M872" i="4"/>
  <c r="L880" i="4"/>
  <c r="M880" i="4"/>
  <c r="L888" i="4"/>
  <c r="M888" i="4"/>
  <c r="L896" i="4"/>
  <c r="M896" i="4"/>
  <c r="L904" i="4"/>
  <c r="M904" i="4"/>
  <c r="L912" i="4"/>
  <c r="M912" i="4"/>
  <c r="L920" i="4"/>
  <c r="M920" i="4"/>
  <c r="L928" i="4"/>
  <c r="M928" i="4"/>
  <c r="L936" i="4"/>
  <c r="M936" i="4"/>
  <c r="L944" i="4"/>
  <c r="M944" i="4"/>
  <c r="L952" i="4"/>
  <c r="M952" i="4"/>
  <c r="L960" i="4"/>
  <c r="M960" i="4"/>
  <c r="L968" i="4"/>
  <c r="M968" i="4"/>
  <c r="L976" i="4"/>
  <c r="M976" i="4"/>
  <c r="L984" i="4"/>
  <c r="M984" i="4"/>
  <c r="L992" i="4"/>
  <c r="M992" i="4"/>
  <c r="L973" i="4"/>
  <c r="M973" i="4"/>
  <c r="L16" i="4"/>
  <c r="M16" i="4"/>
  <c r="L24" i="4"/>
  <c r="M24" i="4"/>
  <c r="L32" i="4"/>
  <c r="M32" i="4"/>
  <c r="L40" i="4"/>
  <c r="M40" i="4"/>
  <c r="L48" i="4"/>
  <c r="M48" i="4"/>
  <c r="L56" i="4"/>
  <c r="M56" i="4"/>
  <c r="L64" i="4"/>
  <c r="M64" i="4"/>
  <c r="L72" i="4"/>
  <c r="M72" i="4"/>
  <c r="L80" i="4"/>
  <c r="M80" i="4"/>
  <c r="L88" i="4"/>
  <c r="M88" i="4"/>
  <c r="L96" i="4"/>
  <c r="M96" i="4"/>
  <c r="L104" i="4"/>
  <c r="M104" i="4"/>
  <c r="L112" i="4"/>
  <c r="M112" i="4"/>
  <c r="L120" i="4"/>
  <c r="M120" i="4"/>
  <c r="L128" i="4"/>
  <c r="M128" i="4"/>
  <c r="L136" i="4"/>
  <c r="M136" i="4"/>
  <c r="L145" i="4"/>
  <c r="M145" i="4"/>
  <c r="L153" i="4"/>
  <c r="M153" i="4"/>
  <c r="L161" i="4"/>
  <c r="M161" i="4"/>
  <c r="L169" i="4"/>
  <c r="M169" i="4"/>
  <c r="L177" i="4"/>
  <c r="M177" i="4"/>
  <c r="L185" i="4"/>
  <c r="M185" i="4"/>
  <c r="L193" i="4"/>
  <c r="M193" i="4"/>
  <c r="L201" i="4"/>
  <c r="M201" i="4"/>
  <c r="L209" i="4"/>
  <c r="M209" i="4"/>
  <c r="L217" i="4"/>
  <c r="M217" i="4"/>
  <c r="L225" i="4"/>
  <c r="M225" i="4"/>
  <c r="L233" i="4"/>
  <c r="M233" i="4"/>
  <c r="L241" i="4"/>
  <c r="M241" i="4"/>
  <c r="L249" i="4"/>
  <c r="M249" i="4"/>
  <c r="L257" i="4"/>
  <c r="M257" i="4"/>
  <c r="L265" i="4"/>
  <c r="M265" i="4"/>
  <c r="L273" i="4"/>
  <c r="M273" i="4"/>
  <c r="L281" i="4"/>
  <c r="M281" i="4"/>
  <c r="L289" i="4"/>
  <c r="M289" i="4"/>
  <c r="L297" i="4"/>
  <c r="M297" i="4"/>
  <c r="L305" i="4"/>
  <c r="M305" i="4"/>
  <c r="L313" i="4"/>
  <c r="M313" i="4"/>
  <c r="L321" i="4"/>
  <c r="M321" i="4"/>
  <c r="L329" i="4"/>
  <c r="M329" i="4"/>
  <c r="L337" i="4"/>
  <c r="M337" i="4"/>
  <c r="L345" i="4"/>
  <c r="M345" i="4"/>
  <c r="L353" i="4"/>
  <c r="M353" i="4"/>
  <c r="L361" i="4"/>
  <c r="M361" i="4"/>
  <c r="L369" i="4"/>
  <c r="M369" i="4"/>
  <c r="L377" i="4"/>
  <c r="M377" i="4"/>
  <c r="L385" i="4"/>
  <c r="M385" i="4"/>
  <c r="L393" i="4"/>
  <c r="M393" i="4"/>
  <c r="L401" i="4"/>
  <c r="M401" i="4"/>
  <c r="L409" i="4"/>
  <c r="M409" i="4"/>
  <c r="L417" i="4"/>
  <c r="M417" i="4"/>
  <c r="L425" i="4"/>
  <c r="M425" i="4"/>
  <c r="L433" i="4"/>
  <c r="M433" i="4"/>
  <c r="L441" i="4"/>
  <c r="M441" i="4"/>
  <c r="L449" i="4"/>
  <c r="M449" i="4"/>
  <c r="L457" i="4"/>
  <c r="M457" i="4"/>
  <c r="L465" i="4"/>
  <c r="M465" i="4"/>
  <c r="L473" i="4"/>
  <c r="M473" i="4"/>
  <c r="L481" i="4"/>
  <c r="M481" i="4"/>
  <c r="L489" i="4"/>
  <c r="M489" i="4"/>
  <c r="L497" i="4"/>
  <c r="M497" i="4"/>
  <c r="L505" i="4"/>
  <c r="M505" i="4"/>
  <c r="L513" i="4"/>
  <c r="M513" i="4"/>
  <c r="L521" i="4"/>
  <c r="M521" i="4"/>
  <c r="L529" i="4"/>
  <c r="M529" i="4"/>
  <c r="L537" i="4"/>
  <c r="M537" i="4"/>
  <c r="L545" i="4"/>
  <c r="M545" i="4"/>
  <c r="L553" i="4"/>
  <c r="M553" i="4"/>
  <c r="L561" i="4"/>
  <c r="M561" i="4"/>
  <c r="L569" i="4"/>
  <c r="M569" i="4"/>
  <c r="L577" i="4"/>
  <c r="M577" i="4"/>
  <c r="L585" i="4"/>
  <c r="M585" i="4"/>
  <c r="L593" i="4"/>
  <c r="M593" i="4"/>
  <c r="L601" i="4"/>
  <c r="M601" i="4"/>
  <c r="L609" i="4"/>
  <c r="M609" i="4"/>
  <c r="L617" i="4"/>
  <c r="M617" i="4"/>
  <c r="L625" i="4"/>
  <c r="M625" i="4"/>
  <c r="L633" i="4"/>
  <c r="M633" i="4"/>
  <c r="L641" i="4"/>
  <c r="M641" i="4"/>
  <c r="L649" i="4"/>
  <c r="M649" i="4"/>
  <c r="L657" i="4"/>
  <c r="M657" i="4"/>
  <c r="L665" i="4"/>
  <c r="M665" i="4"/>
  <c r="L673" i="4"/>
  <c r="M673" i="4"/>
  <c r="L681" i="4"/>
  <c r="M681" i="4"/>
  <c r="L689" i="4"/>
  <c r="M689" i="4"/>
  <c r="L697" i="4"/>
  <c r="M697" i="4"/>
  <c r="L705" i="4"/>
  <c r="M705" i="4"/>
  <c r="L713" i="4"/>
  <c r="M713" i="4"/>
  <c r="L721" i="4"/>
  <c r="M721" i="4"/>
  <c r="L729" i="4"/>
  <c r="M729" i="4"/>
  <c r="L737" i="4"/>
  <c r="M737" i="4"/>
  <c r="L745" i="4"/>
  <c r="M745" i="4"/>
  <c r="L753" i="4"/>
  <c r="M753" i="4"/>
  <c r="L761" i="4"/>
  <c r="M761" i="4"/>
  <c r="L769" i="4"/>
  <c r="M769" i="4"/>
  <c r="L777" i="4"/>
  <c r="M777" i="4"/>
  <c r="L785" i="4"/>
  <c r="M785" i="4"/>
  <c r="L793" i="4"/>
  <c r="M793" i="4"/>
  <c r="L801" i="4"/>
  <c r="M801" i="4"/>
  <c r="L809" i="4"/>
  <c r="M809" i="4"/>
  <c r="L817" i="4"/>
  <c r="M817" i="4"/>
  <c r="L825" i="4"/>
  <c r="M825" i="4"/>
  <c r="L833" i="4"/>
  <c r="M833" i="4"/>
  <c r="L841" i="4"/>
  <c r="M841" i="4"/>
  <c r="L849" i="4"/>
  <c r="M849" i="4"/>
  <c r="L857" i="4"/>
  <c r="M857" i="4"/>
  <c r="L865" i="4"/>
  <c r="M865" i="4"/>
  <c r="L873" i="4"/>
  <c r="M873" i="4"/>
  <c r="L881" i="4"/>
  <c r="M881" i="4"/>
  <c r="L889" i="4"/>
  <c r="M889" i="4"/>
  <c r="L897" i="4"/>
  <c r="M897" i="4"/>
  <c r="L905" i="4"/>
  <c r="M905" i="4"/>
  <c r="L913" i="4"/>
  <c r="M913" i="4"/>
  <c r="L921" i="4"/>
  <c r="M921" i="4"/>
  <c r="L929" i="4"/>
  <c r="M929" i="4"/>
  <c r="L937" i="4"/>
  <c r="M937" i="4"/>
  <c r="L945" i="4"/>
  <c r="M945" i="4"/>
  <c r="L953" i="4"/>
  <c r="M953" i="4"/>
  <c r="L961" i="4"/>
  <c r="M961" i="4"/>
  <c r="L969" i="4"/>
  <c r="M969" i="4"/>
  <c r="L977" i="4"/>
  <c r="M977" i="4"/>
  <c r="L985" i="4"/>
  <c r="M985" i="4"/>
  <c r="L993" i="4"/>
  <c r="M993" i="4"/>
  <c r="L36" i="4"/>
  <c r="M36" i="4"/>
  <c r="L76" i="4"/>
  <c r="M76" i="4"/>
  <c r="L116" i="4"/>
  <c r="M116" i="4"/>
  <c r="L140" i="4"/>
  <c r="M140" i="4"/>
  <c r="L181" i="4"/>
  <c r="M181" i="4"/>
  <c r="L213" i="4"/>
  <c r="M213" i="4"/>
  <c r="L237" i="4"/>
  <c r="M237" i="4"/>
  <c r="L277" i="4"/>
  <c r="M277" i="4"/>
  <c r="L317" i="4"/>
  <c r="M317" i="4"/>
  <c r="L365" i="4"/>
  <c r="M365" i="4"/>
  <c r="L405" i="4"/>
  <c r="M405" i="4"/>
  <c r="L437" i="4"/>
  <c r="M437" i="4"/>
  <c r="L477" i="4"/>
  <c r="M477" i="4"/>
  <c r="L517" i="4"/>
  <c r="M517" i="4"/>
  <c r="L549" i="4"/>
  <c r="M549" i="4"/>
  <c r="L581" i="4"/>
  <c r="M581" i="4"/>
  <c r="L661" i="4"/>
  <c r="M661" i="4"/>
  <c r="L757" i="4"/>
  <c r="M757" i="4"/>
  <c r="L981" i="4"/>
  <c r="M981" i="4"/>
  <c r="L17" i="4"/>
  <c r="M17" i="4"/>
  <c r="L25" i="4"/>
  <c r="M25" i="4"/>
  <c r="L33" i="4"/>
  <c r="M33" i="4"/>
  <c r="L41" i="4"/>
  <c r="M41" i="4"/>
  <c r="L49" i="4"/>
  <c r="M49" i="4"/>
  <c r="L57" i="4"/>
  <c r="M57" i="4"/>
  <c r="L65" i="4"/>
  <c r="M65" i="4"/>
  <c r="L73" i="4"/>
  <c r="M73" i="4"/>
  <c r="L81" i="4"/>
  <c r="M81" i="4"/>
  <c r="L89" i="4"/>
  <c r="M89" i="4"/>
  <c r="L97" i="4"/>
  <c r="M97" i="4"/>
  <c r="L113" i="4"/>
  <c r="M113" i="4"/>
  <c r="L121" i="4"/>
  <c r="M121" i="4"/>
  <c r="L129" i="4"/>
  <c r="M129" i="4"/>
  <c r="L137" i="4"/>
  <c r="M137" i="4"/>
  <c r="L146" i="4"/>
  <c r="M146" i="4"/>
  <c r="L154" i="4"/>
  <c r="M154" i="4"/>
  <c r="L162" i="4"/>
  <c r="M162" i="4"/>
  <c r="L170" i="4"/>
  <c r="M170" i="4"/>
  <c r="L178" i="4"/>
  <c r="M178" i="4"/>
  <c r="L186" i="4"/>
  <c r="M186" i="4"/>
  <c r="L194" i="4"/>
  <c r="M194" i="4"/>
  <c r="L202" i="4"/>
  <c r="M202" i="4"/>
  <c r="L210" i="4"/>
  <c r="M210" i="4"/>
  <c r="L218" i="4"/>
  <c r="M218" i="4"/>
  <c r="L226" i="4"/>
  <c r="M226" i="4"/>
  <c r="L234" i="4"/>
  <c r="M234" i="4"/>
  <c r="L242" i="4"/>
  <c r="M242" i="4"/>
  <c r="L250" i="4"/>
  <c r="M250" i="4"/>
  <c r="L258" i="4"/>
  <c r="M258" i="4"/>
  <c r="L266" i="4"/>
  <c r="M266" i="4"/>
  <c r="L274" i="4"/>
  <c r="M274" i="4"/>
  <c r="L282" i="4"/>
  <c r="M282" i="4"/>
  <c r="L290" i="4"/>
  <c r="M290" i="4"/>
  <c r="L298" i="4"/>
  <c r="M298" i="4"/>
  <c r="L306" i="4"/>
  <c r="M306" i="4"/>
  <c r="L314" i="4"/>
  <c r="M314" i="4"/>
  <c r="L322" i="4"/>
  <c r="M322" i="4"/>
  <c r="L330" i="4"/>
  <c r="M330" i="4"/>
  <c r="L338" i="4"/>
  <c r="M338" i="4"/>
  <c r="L346" i="4"/>
  <c r="M346" i="4"/>
  <c r="L354" i="4"/>
  <c r="M354" i="4"/>
  <c r="L362" i="4"/>
  <c r="M362" i="4"/>
  <c r="L370" i="4"/>
  <c r="M370" i="4"/>
  <c r="L378" i="4"/>
  <c r="M378" i="4"/>
  <c r="L386" i="4"/>
  <c r="M386" i="4"/>
  <c r="L394" i="4"/>
  <c r="M394" i="4"/>
  <c r="L402" i="4"/>
  <c r="M402" i="4"/>
  <c r="L410" i="4"/>
  <c r="M410" i="4"/>
  <c r="L418" i="4"/>
  <c r="M418" i="4"/>
  <c r="L426" i="4"/>
  <c r="M426" i="4"/>
  <c r="L434" i="4"/>
  <c r="M434" i="4"/>
  <c r="L442" i="4"/>
  <c r="M442" i="4"/>
  <c r="L450" i="4"/>
  <c r="M450" i="4"/>
  <c r="L458" i="4"/>
  <c r="M458" i="4"/>
  <c r="L466" i="4"/>
  <c r="M466" i="4"/>
  <c r="L474" i="4"/>
  <c r="M474" i="4"/>
  <c r="L482" i="4"/>
  <c r="M482" i="4"/>
  <c r="L490" i="4"/>
  <c r="M490" i="4"/>
  <c r="L498" i="4"/>
  <c r="M498" i="4"/>
  <c r="L506" i="4"/>
  <c r="M506" i="4"/>
  <c r="L514" i="4"/>
  <c r="M514" i="4"/>
  <c r="L522" i="4"/>
  <c r="M522" i="4"/>
  <c r="L530" i="4"/>
  <c r="M530" i="4"/>
  <c r="L538" i="4"/>
  <c r="M538" i="4"/>
  <c r="L546" i="4"/>
  <c r="M546" i="4"/>
  <c r="L554" i="4"/>
  <c r="M554" i="4"/>
  <c r="L562" i="4"/>
  <c r="M562" i="4"/>
  <c r="L570" i="4"/>
  <c r="M570" i="4"/>
  <c r="L578" i="4"/>
  <c r="M578" i="4"/>
  <c r="L586" i="4"/>
  <c r="M586" i="4"/>
  <c r="L594" i="4"/>
  <c r="M594" i="4"/>
  <c r="L602" i="4"/>
  <c r="M602" i="4"/>
  <c r="L610" i="4"/>
  <c r="M610" i="4"/>
  <c r="L618" i="4"/>
  <c r="M618" i="4"/>
  <c r="L626" i="4"/>
  <c r="M626" i="4"/>
  <c r="L634" i="4"/>
  <c r="M634" i="4"/>
  <c r="L642" i="4"/>
  <c r="M642" i="4"/>
  <c r="L650" i="4"/>
  <c r="M650" i="4"/>
  <c r="L658" i="4"/>
  <c r="M658" i="4"/>
  <c r="L666" i="4"/>
  <c r="M666" i="4"/>
  <c r="L674" i="4"/>
  <c r="M674" i="4"/>
  <c r="L682" i="4"/>
  <c r="M682" i="4"/>
  <c r="L690" i="4"/>
  <c r="M690" i="4"/>
  <c r="L698" i="4"/>
  <c r="M698" i="4"/>
  <c r="L706" i="4"/>
  <c r="M706" i="4"/>
  <c r="L714" i="4"/>
  <c r="M714" i="4"/>
  <c r="L722" i="4"/>
  <c r="M722" i="4"/>
  <c r="L730" i="4"/>
  <c r="M730" i="4"/>
  <c r="L738" i="4"/>
  <c r="M738" i="4"/>
  <c r="L746" i="4"/>
  <c r="M746" i="4"/>
  <c r="L754" i="4"/>
  <c r="M754" i="4"/>
  <c r="L762" i="4"/>
  <c r="M762" i="4"/>
  <c r="L770" i="4"/>
  <c r="M770" i="4"/>
  <c r="L778" i="4"/>
  <c r="M778" i="4"/>
  <c r="L786" i="4"/>
  <c r="M786" i="4"/>
  <c r="L794" i="4"/>
  <c r="M794" i="4"/>
  <c r="L802" i="4"/>
  <c r="M802" i="4"/>
  <c r="L810" i="4"/>
  <c r="M810" i="4"/>
  <c r="L818" i="4"/>
  <c r="M818" i="4"/>
  <c r="L826" i="4"/>
  <c r="M826" i="4"/>
  <c r="L834" i="4"/>
  <c r="M834" i="4"/>
  <c r="L842" i="4"/>
  <c r="M842" i="4"/>
  <c r="L850" i="4"/>
  <c r="M850" i="4"/>
  <c r="L858" i="4"/>
  <c r="M858" i="4"/>
  <c r="L866" i="4"/>
  <c r="M866" i="4"/>
  <c r="L874" i="4"/>
  <c r="M874" i="4"/>
  <c r="L882" i="4"/>
  <c r="M882" i="4"/>
  <c r="L890" i="4"/>
  <c r="M890" i="4"/>
  <c r="L898" i="4"/>
  <c r="M898" i="4"/>
  <c r="L906" i="4"/>
  <c r="M906" i="4"/>
  <c r="L914" i="4"/>
  <c r="M914" i="4"/>
  <c r="L922" i="4"/>
  <c r="M922" i="4"/>
  <c r="L930" i="4"/>
  <c r="M930" i="4"/>
  <c r="L938" i="4"/>
  <c r="M938" i="4"/>
  <c r="L946" i="4"/>
  <c r="M946" i="4"/>
  <c r="L954" i="4"/>
  <c r="M954" i="4"/>
  <c r="L962" i="4"/>
  <c r="M962" i="4"/>
  <c r="L970" i="4"/>
  <c r="M970" i="4"/>
  <c r="L978" i="4"/>
  <c r="M978" i="4"/>
  <c r="L986" i="4"/>
  <c r="M986" i="4"/>
  <c r="L994" i="4"/>
  <c r="M994" i="4"/>
  <c r="L68" i="4"/>
  <c r="M68" i="4"/>
  <c r="L132" i="4"/>
  <c r="M132" i="4"/>
  <c r="L189" i="4"/>
  <c r="M189" i="4"/>
  <c r="L269" i="4"/>
  <c r="M269" i="4"/>
  <c r="L349" i="4"/>
  <c r="M349" i="4"/>
  <c r="L421" i="4"/>
  <c r="M421" i="4"/>
  <c r="L485" i="4"/>
  <c r="M485" i="4"/>
  <c r="L541" i="4"/>
  <c r="M541" i="4"/>
  <c r="L589" i="4"/>
  <c r="M589" i="4"/>
  <c r="L653" i="4"/>
  <c r="M653" i="4"/>
  <c r="L749" i="4"/>
  <c r="M749" i="4"/>
  <c r="L957" i="4"/>
  <c r="M957" i="4"/>
  <c r="L18" i="4"/>
  <c r="M18" i="4"/>
  <c r="L26" i="4"/>
  <c r="M26" i="4"/>
  <c r="L34" i="4"/>
  <c r="M34" i="4"/>
  <c r="L42" i="4"/>
  <c r="M42" i="4"/>
  <c r="L50" i="4"/>
  <c r="M50" i="4"/>
  <c r="L58" i="4"/>
  <c r="M58" i="4"/>
  <c r="L66" i="4"/>
  <c r="M66" i="4"/>
  <c r="L74" i="4"/>
  <c r="M74" i="4"/>
  <c r="L82" i="4"/>
  <c r="M82" i="4"/>
  <c r="L90" i="4"/>
  <c r="M90" i="4"/>
  <c r="L98" i="4"/>
  <c r="M98" i="4"/>
  <c r="L106" i="4"/>
  <c r="M106" i="4"/>
  <c r="L114" i="4"/>
  <c r="M114" i="4"/>
  <c r="L122" i="4"/>
  <c r="M122" i="4"/>
  <c r="L130" i="4"/>
  <c r="M130" i="4"/>
  <c r="L138" i="4"/>
  <c r="M138" i="4"/>
  <c r="L147" i="4"/>
  <c r="M147" i="4"/>
  <c r="L155" i="4"/>
  <c r="M155" i="4"/>
  <c r="L163" i="4"/>
  <c r="M163" i="4"/>
  <c r="L171" i="4"/>
  <c r="M171" i="4"/>
  <c r="L179" i="4"/>
  <c r="M179" i="4"/>
  <c r="L187" i="4"/>
  <c r="M187" i="4"/>
  <c r="L195" i="4"/>
  <c r="M195" i="4"/>
  <c r="L203" i="4"/>
  <c r="M203" i="4"/>
  <c r="L211" i="4"/>
  <c r="M211" i="4"/>
  <c r="L219" i="4"/>
  <c r="M219" i="4"/>
  <c r="L227" i="4"/>
  <c r="M227" i="4"/>
  <c r="L235" i="4"/>
  <c r="M235" i="4"/>
  <c r="L243" i="4"/>
  <c r="M243" i="4"/>
  <c r="L251" i="4"/>
  <c r="M251" i="4"/>
  <c r="L259" i="4"/>
  <c r="M259" i="4"/>
  <c r="L267" i="4"/>
  <c r="M267" i="4"/>
  <c r="L275" i="4"/>
  <c r="M275" i="4"/>
  <c r="L283" i="4"/>
  <c r="M283" i="4"/>
  <c r="L291" i="4"/>
  <c r="M291" i="4"/>
  <c r="L299" i="4"/>
  <c r="M299" i="4"/>
  <c r="L307" i="4"/>
  <c r="M307" i="4"/>
  <c r="L315" i="4"/>
  <c r="M315" i="4"/>
  <c r="L323" i="4"/>
  <c r="M323" i="4"/>
  <c r="L331" i="4"/>
  <c r="M331" i="4"/>
  <c r="L339" i="4"/>
  <c r="M339" i="4"/>
  <c r="L347" i="4"/>
  <c r="M347" i="4"/>
  <c r="L355" i="4"/>
  <c r="M355" i="4"/>
  <c r="L363" i="4"/>
  <c r="M363" i="4"/>
  <c r="L371" i="4"/>
  <c r="M371" i="4"/>
  <c r="L379" i="4"/>
  <c r="M379" i="4"/>
  <c r="L387" i="4"/>
  <c r="M387" i="4"/>
  <c r="L395" i="4"/>
  <c r="M395" i="4"/>
  <c r="L403" i="4"/>
  <c r="M403" i="4"/>
  <c r="L411" i="4"/>
  <c r="M411" i="4"/>
  <c r="L419" i="4"/>
  <c r="M419" i="4"/>
  <c r="L427" i="4"/>
  <c r="M427" i="4"/>
  <c r="L435" i="4"/>
  <c r="M435" i="4"/>
  <c r="L443" i="4"/>
  <c r="M443" i="4"/>
  <c r="L451" i="4"/>
  <c r="M451" i="4"/>
  <c r="L459" i="4"/>
  <c r="M459" i="4"/>
  <c r="L467" i="4"/>
  <c r="M467" i="4"/>
  <c r="L475" i="4"/>
  <c r="M475" i="4"/>
  <c r="L483" i="4"/>
  <c r="M483" i="4"/>
  <c r="L491" i="4"/>
  <c r="M491" i="4"/>
  <c r="L499" i="4"/>
  <c r="M499" i="4"/>
  <c r="L507" i="4"/>
  <c r="M507" i="4"/>
  <c r="L515" i="4"/>
  <c r="M515" i="4"/>
  <c r="L523" i="4"/>
  <c r="M523" i="4"/>
  <c r="L531" i="4"/>
  <c r="M531" i="4"/>
  <c r="L539" i="4"/>
  <c r="M539" i="4"/>
  <c r="L547" i="4"/>
  <c r="M547" i="4"/>
  <c r="L555" i="4"/>
  <c r="M555" i="4"/>
  <c r="L563" i="4"/>
  <c r="M563" i="4"/>
  <c r="L571" i="4"/>
  <c r="M571" i="4"/>
  <c r="L579" i="4"/>
  <c r="M579" i="4"/>
  <c r="L587" i="4"/>
  <c r="M587" i="4"/>
  <c r="L595" i="4"/>
  <c r="M595" i="4"/>
  <c r="L603" i="4"/>
  <c r="M603" i="4"/>
  <c r="L611" i="4"/>
  <c r="M611" i="4"/>
  <c r="L619" i="4"/>
  <c r="M619" i="4"/>
  <c r="L627" i="4"/>
  <c r="M627" i="4"/>
  <c r="L635" i="4"/>
  <c r="M635" i="4"/>
  <c r="L643" i="4"/>
  <c r="M643" i="4"/>
  <c r="L651" i="4"/>
  <c r="M651" i="4"/>
  <c r="L659" i="4"/>
  <c r="M659" i="4"/>
  <c r="L667" i="4"/>
  <c r="M667" i="4"/>
  <c r="L675" i="4"/>
  <c r="M675" i="4"/>
  <c r="L683" i="4"/>
  <c r="M683" i="4"/>
  <c r="L691" i="4"/>
  <c r="M691" i="4"/>
  <c r="L699" i="4"/>
  <c r="M699" i="4"/>
  <c r="L707" i="4"/>
  <c r="M707" i="4"/>
  <c r="L715" i="4"/>
  <c r="M715" i="4"/>
  <c r="L723" i="4"/>
  <c r="M723" i="4"/>
  <c r="L731" i="4"/>
  <c r="M731" i="4"/>
  <c r="L739" i="4"/>
  <c r="M739" i="4"/>
  <c r="L747" i="4"/>
  <c r="M747" i="4"/>
  <c r="L755" i="4"/>
  <c r="M755" i="4"/>
  <c r="L763" i="4"/>
  <c r="M763" i="4"/>
  <c r="L771" i="4"/>
  <c r="M771" i="4"/>
  <c r="L779" i="4"/>
  <c r="M779" i="4"/>
  <c r="L787" i="4"/>
  <c r="M787" i="4"/>
  <c r="L795" i="4"/>
  <c r="M795" i="4"/>
  <c r="L803" i="4"/>
  <c r="M803" i="4"/>
  <c r="L811" i="4"/>
  <c r="M811" i="4"/>
  <c r="L819" i="4"/>
  <c r="M819" i="4"/>
  <c r="L827" i="4"/>
  <c r="M827" i="4"/>
  <c r="L835" i="4"/>
  <c r="M835" i="4"/>
  <c r="L843" i="4"/>
  <c r="M843" i="4"/>
  <c r="L851" i="4"/>
  <c r="M851" i="4"/>
  <c r="L859" i="4"/>
  <c r="M859" i="4"/>
  <c r="L867" i="4"/>
  <c r="M867" i="4"/>
  <c r="L875" i="4"/>
  <c r="M875" i="4"/>
  <c r="L883" i="4"/>
  <c r="M883" i="4"/>
  <c r="L891" i="4"/>
  <c r="M891" i="4"/>
  <c r="L899" i="4"/>
  <c r="M899" i="4"/>
  <c r="L907" i="4"/>
  <c r="M907" i="4"/>
  <c r="L915" i="4"/>
  <c r="M915" i="4"/>
  <c r="L923" i="4"/>
  <c r="M923" i="4"/>
  <c r="L931" i="4"/>
  <c r="M931" i="4"/>
  <c r="L939" i="4"/>
  <c r="M939" i="4"/>
  <c r="L947" i="4"/>
  <c r="M947" i="4"/>
  <c r="L955" i="4"/>
  <c r="M955" i="4"/>
  <c r="L963" i="4"/>
  <c r="M963" i="4"/>
  <c r="L971" i="4"/>
  <c r="M971" i="4"/>
  <c r="L979" i="4"/>
  <c r="M979" i="4"/>
  <c r="L987" i="4"/>
  <c r="M987" i="4"/>
  <c r="L995" i="4"/>
  <c r="M995" i="4"/>
  <c r="L28" i="4"/>
  <c r="M28" i="4"/>
  <c r="L92" i="4"/>
  <c r="M92" i="4"/>
  <c r="L165" i="4"/>
  <c r="M165" i="4"/>
  <c r="L229" i="4"/>
  <c r="M229" i="4"/>
  <c r="L285" i="4"/>
  <c r="M285" i="4"/>
  <c r="L373" i="4"/>
  <c r="M373" i="4"/>
  <c r="L469" i="4"/>
  <c r="M469" i="4"/>
  <c r="L557" i="4"/>
  <c r="M557" i="4"/>
  <c r="L685" i="4"/>
  <c r="M685" i="4"/>
  <c r="L949" i="4"/>
  <c r="M949" i="4"/>
  <c r="L19" i="4"/>
  <c r="M19" i="4"/>
  <c r="L27" i="4"/>
  <c r="M27" i="4"/>
  <c r="L35" i="4"/>
  <c r="M35" i="4"/>
  <c r="L43" i="4"/>
  <c r="M43" i="4"/>
  <c r="L51" i="4"/>
  <c r="M51" i="4"/>
  <c r="L59" i="4"/>
  <c r="M59" i="4"/>
  <c r="L67" i="4"/>
  <c r="M67" i="4"/>
  <c r="L75" i="4"/>
  <c r="M75" i="4"/>
  <c r="L83" i="4"/>
  <c r="M83" i="4"/>
  <c r="L91" i="4"/>
  <c r="M91" i="4"/>
  <c r="L99" i="4"/>
  <c r="M99" i="4"/>
  <c r="L107" i="4"/>
  <c r="M107" i="4"/>
  <c r="L115" i="4"/>
  <c r="M115" i="4"/>
  <c r="L123" i="4"/>
  <c r="M123" i="4"/>
  <c r="L131" i="4"/>
  <c r="M131" i="4"/>
  <c r="L139" i="4"/>
  <c r="M139" i="4"/>
  <c r="L148" i="4"/>
  <c r="M148" i="4"/>
  <c r="L156" i="4"/>
  <c r="M156" i="4"/>
  <c r="L164" i="4"/>
  <c r="M164" i="4"/>
  <c r="L172" i="4"/>
  <c r="M172" i="4"/>
  <c r="L180" i="4"/>
  <c r="M180" i="4"/>
  <c r="L188" i="4"/>
  <c r="M188" i="4"/>
  <c r="L196" i="4"/>
  <c r="M196" i="4"/>
  <c r="L204" i="4"/>
  <c r="M204" i="4"/>
  <c r="L212" i="4"/>
  <c r="M212" i="4"/>
  <c r="L220" i="4"/>
  <c r="M220" i="4"/>
  <c r="L228" i="4"/>
  <c r="M228" i="4"/>
  <c r="L236" i="4"/>
  <c r="M236" i="4"/>
  <c r="L244" i="4"/>
  <c r="M244" i="4"/>
  <c r="L252" i="4"/>
  <c r="M252" i="4"/>
  <c r="L260" i="4"/>
  <c r="M260" i="4"/>
  <c r="L268" i="4"/>
  <c r="M268" i="4"/>
  <c r="L276" i="4"/>
  <c r="M276" i="4"/>
  <c r="L284" i="4"/>
  <c r="M284" i="4"/>
  <c r="L292" i="4"/>
  <c r="M292" i="4"/>
  <c r="L300" i="4"/>
  <c r="M300" i="4"/>
  <c r="L308" i="4"/>
  <c r="M308" i="4"/>
  <c r="L316" i="4"/>
  <c r="M316" i="4"/>
  <c r="L324" i="4"/>
  <c r="M324" i="4"/>
  <c r="L332" i="4"/>
  <c r="M332" i="4"/>
  <c r="L340" i="4"/>
  <c r="M340" i="4"/>
  <c r="L348" i="4"/>
  <c r="M348" i="4"/>
  <c r="L356" i="4"/>
  <c r="M356" i="4"/>
  <c r="L364" i="4"/>
  <c r="M364" i="4"/>
  <c r="L372" i="4"/>
  <c r="M372" i="4"/>
  <c r="L380" i="4"/>
  <c r="M380" i="4"/>
  <c r="L388" i="4"/>
  <c r="M388" i="4"/>
  <c r="L396" i="4"/>
  <c r="M396" i="4"/>
  <c r="L404" i="4"/>
  <c r="M404" i="4"/>
  <c r="L412" i="4"/>
  <c r="M412" i="4"/>
  <c r="L420" i="4"/>
  <c r="M420" i="4"/>
  <c r="L428" i="4"/>
  <c r="M428" i="4"/>
  <c r="L436" i="4"/>
  <c r="M436" i="4"/>
  <c r="L444" i="4"/>
  <c r="M444" i="4"/>
  <c r="L452" i="4"/>
  <c r="M452" i="4"/>
  <c r="L460" i="4"/>
  <c r="M460" i="4"/>
  <c r="L468" i="4"/>
  <c r="M468" i="4"/>
  <c r="L476" i="4"/>
  <c r="M476" i="4"/>
  <c r="L484" i="4"/>
  <c r="M484" i="4"/>
  <c r="L492" i="4"/>
  <c r="M492" i="4"/>
  <c r="L500" i="4"/>
  <c r="M500" i="4"/>
  <c r="L508" i="4"/>
  <c r="M508" i="4"/>
  <c r="L516" i="4"/>
  <c r="M516" i="4"/>
  <c r="L524" i="4"/>
  <c r="M524" i="4"/>
  <c r="L532" i="4"/>
  <c r="M532" i="4"/>
  <c r="L540" i="4"/>
  <c r="M540" i="4"/>
  <c r="L548" i="4"/>
  <c r="M548" i="4"/>
  <c r="L556" i="4"/>
  <c r="M556" i="4"/>
  <c r="L564" i="4"/>
  <c r="M564" i="4"/>
  <c r="L572" i="4"/>
  <c r="M572" i="4"/>
  <c r="L580" i="4"/>
  <c r="M580" i="4"/>
  <c r="L588" i="4"/>
  <c r="M588" i="4"/>
  <c r="L596" i="4"/>
  <c r="M596" i="4"/>
  <c r="L604" i="4"/>
  <c r="M604" i="4"/>
  <c r="L612" i="4"/>
  <c r="M612" i="4"/>
  <c r="L620" i="4"/>
  <c r="M620" i="4"/>
  <c r="L628" i="4"/>
  <c r="M628" i="4"/>
  <c r="L636" i="4"/>
  <c r="M636" i="4"/>
  <c r="L644" i="4"/>
  <c r="M644" i="4"/>
  <c r="L652" i="4"/>
  <c r="M652" i="4"/>
  <c r="L660" i="4"/>
  <c r="M660" i="4"/>
  <c r="L668" i="4"/>
  <c r="M668" i="4"/>
  <c r="L676" i="4"/>
  <c r="M676" i="4"/>
  <c r="L684" i="4"/>
  <c r="M684" i="4"/>
  <c r="L692" i="4"/>
  <c r="M692" i="4"/>
  <c r="L700" i="4"/>
  <c r="M700" i="4"/>
  <c r="L708" i="4"/>
  <c r="M708" i="4"/>
  <c r="L716" i="4"/>
  <c r="M716" i="4"/>
  <c r="L724" i="4"/>
  <c r="M724" i="4"/>
  <c r="L732" i="4"/>
  <c r="M732" i="4"/>
  <c r="L740" i="4"/>
  <c r="M740" i="4"/>
  <c r="L748" i="4"/>
  <c r="M748" i="4"/>
  <c r="L756" i="4"/>
  <c r="M756" i="4"/>
  <c r="L764" i="4"/>
  <c r="M764" i="4"/>
  <c r="L772" i="4"/>
  <c r="M772" i="4"/>
  <c r="L780" i="4"/>
  <c r="M780" i="4"/>
  <c r="L788" i="4"/>
  <c r="M788" i="4"/>
  <c r="L796" i="4"/>
  <c r="M796" i="4"/>
  <c r="L804" i="4"/>
  <c r="M804" i="4"/>
  <c r="L812" i="4"/>
  <c r="M812" i="4"/>
  <c r="L820" i="4"/>
  <c r="M820" i="4"/>
  <c r="L828" i="4"/>
  <c r="M828" i="4"/>
  <c r="L836" i="4"/>
  <c r="M836" i="4"/>
  <c r="L844" i="4"/>
  <c r="M844" i="4"/>
  <c r="L852" i="4"/>
  <c r="M852" i="4"/>
  <c r="L860" i="4"/>
  <c r="M860" i="4"/>
  <c r="L868" i="4"/>
  <c r="M868" i="4"/>
  <c r="L876" i="4"/>
  <c r="M876" i="4"/>
  <c r="L884" i="4"/>
  <c r="M884" i="4"/>
  <c r="L892" i="4"/>
  <c r="M892" i="4"/>
  <c r="L900" i="4"/>
  <c r="M900" i="4"/>
  <c r="L908" i="4"/>
  <c r="M908" i="4"/>
  <c r="L916" i="4"/>
  <c r="M916" i="4"/>
  <c r="L924" i="4"/>
  <c r="M924" i="4"/>
  <c r="L932" i="4"/>
  <c r="M932" i="4"/>
  <c r="L940" i="4"/>
  <c r="M940" i="4"/>
  <c r="L948" i="4"/>
  <c r="M948" i="4"/>
  <c r="L956" i="4"/>
  <c r="M956" i="4"/>
  <c r="L964" i="4"/>
  <c r="M964" i="4"/>
  <c r="L972" i="4"/>
  <c r="M972" i="4"/>
  <c r="L980" i="4"/>
  <c r="M980" i="4"/>
  <c r="L988" i="4"/>
  <c r="M988" i="4"/>
  <c r="L996" i="4"/>
  <c r="M996" i="4"/>
  <c r="L12" i="4"/>
  <c r="I18" i="5" s="1"/>
  <c r="M12" i="4"/>
  <c r="I18" i="6" s="1"/>
  <c r="L11" i="4"/>
  <c r="G14" i="5" s="1"/>
  <c r="J14" i="5" s="1"/>
  <c r="M11" i="4"/>
  <c r="G14" i="6" s="1"/>
  <c r="J14" i="6" s="1"/>
  <c r="L10" i="4"/>
  <c r="M10" i="4"/>
  <c r="L9" i="4"/>
  <c r="M9" i="4"/>
  <c r="L105" i="4"/>
  <c r="M105" i="4"/>
  <c r="M6" i="4"/>
  <c r="L6" i="4"/>
  <c r="M8" i="4"/>
  <c r="L8" i="4"/>
  <c r="M7" i="4"/>
  <c r="L7" i="4"/>
  <c r="I8" i="5" s="1"/>
  <c r="J3" i="4"/>
  <c r="D8" i="6" l="1"/>
  <c r="F11" i="6"/>
  <c r="C17" i="6"/>
  <c r="J17" i="6" s="1"/>
  <c r="F11" i="5"/>
  <c r="F6" i="5" s="1"/>
  <c r="C17" i="5"/>
  <c r="J17" i="5" s="1"/>
  <c r="I11" i="5"/>
  <c r="I6" i="5" s="1"/>
  <c r="E11" i="5"/>
  <c r="I11" i="6"/>
  <c r="E11" i="6"/>
  <c r="C18" i="5"/>
  <c r="J18" i="5" s="1"/>
  <c r="D8" i="5"/>
  <c r="E9" i="6"/>
  <c r="I8" i="6"/>
  <c r="C10" i="5"/>
  <c r="E9" i="5"/>
  <c r="D11" i="6"/>
  <c r="C18" i="6"/>
  <c r="J18" i="6" s="1"/>
  <c r="C11" i="5"/>
  <c r="D11" i="5"/>
  <c r="B8" i="6"/>
  <c r="C10" i="6"/>
  <c r="D7" i="6"/>
  <c r="C11" i="6"/>
  <c r="D7" i="5"/>
  <c r="C7" i="5"/>
  <c r="B8" i="5"/>
  <c r="J8" i="5" s="1"/>
  <c r="H10" i="6"/>
  <c r="G10" i="6"/>
  <c r="G10" i="5"/>
  <c r="G6" i="5" s="1"/>
  <c r="H7" i="6"/>
  <c r="C7" i="6"/>
  <c r="G9" i="6"/>
  <c r="F9" i="6"/>
  <c r="F6" i="6" s="1"/>
  <c r="H9" i="6"/>
  <c r="B7" i="6"/>
  <c r="B9" i="6"/>
  <c r="H9" i="5"/>
  <c r="H6" i="5" s="1"/>
  <c r="J11" i="6" l="1"/>
  <c r="J10" i="6"/>
  <c r="I6" i="6"/>
  <c r="J7" i="5"/>
  <c r="J9" i="5"/>
  <c r="J10" i="5"/>
  <c r="J9" i="6"/>
  <c r="J8" i="6"/>
  <c r="J7" i="6"/>
  <c r="J11" i="5"/>
  <c r="E6" i="6"/>
  <c r="E6" i="5"/>
  <c r="D6" i="6"/>
  <c r="D6" i="5"/>
  <c r="C6" i="5"/>
  <c r="H6" i="6"/>
  <c r="G6" i="6"/>
  <c r="C6" i="6"/>
  <c r="B6" i="6"/>
  <c r="B6" i="5"/>
  <c r="J6" i="5" l="1"/>
  <c r="K7" i="5" s="1"/>
  <c r="J6" i="6"/>
  <c r="I19" i="6" s="1"/>
  <c r="K6" i="5"/>
  <c r="I19" i="5" l="1"/>
  <c r="K9" i="5"/>
  <c r="K18" i="5"/>
  <c r="K18" i="6"/>
  <c r="K17" i="6"/>
  <c r="K17" i="5"/>
  <c r="F19" i="6"/>
  <c r="K11" i="6"/>
  <c r="K12" i="6"/>
  <c r="K13" i="6"/>
  <c r="K14" i="6"/>
  <c r="K15" i="6"/>
  <c r="K16" i="6"/>
  <c r="B19" i="5"/>
  <c r="K11" i="5"/>
  <c r="K16" i="5"/>
  <c r="K13" i="5"/>
  <c r="K12" i="5"/>
  <c r="K14" i="5"/>
  <c r="K15" i="5"/>
  <c r="C19" i="5"/>
  <c r="K8" i="5"/>
  <c r="D19" i="5"/>
  <c r="K10" i="5"/>
  <c r="E19" i="5"/>
  <c r="G19" i="5"/>
  <c r="F19" i="5"/>
  <c r="H19" i="5"/>
  <c r="D19" i="6"/>
  <c r="E19" i="6"/>
  <c r="K7" i="6"/>
  <c r="K8" i="6"/>
  <c r="G19" i="6"/>
  <c r="K9" i="6"/>
  <c r="H19" i="6"/>
  <c r="K10" i="6"/>
  <c r="C19" i="6"/>
  <c r="B19" i="6"/>
  <c r="K19" i="5" l="1"/>
  <c r="J19" i="5"/>
  <c r="K19" i="6"/>
  <c r="K6" i="6"/>
  <c r="J19" i="6"/>
</calcChain>
</file>

<file path=xl/sharedStrings.xml><?xml version="1.0" encoding="utf-8"?>
<sst xmlns="http://schemas.openxmlformats.org/spreadsheetml/2006/main" count="4272" uniqueCount="255">
  <si>
    <t>Instruções de Preenchimento:</t>
  </si>
  <si>
    <t>Atenção! Preencha somente as células em amarelo das abas desta planilha.</t>
  </si>
  <si>
    <t>1. Na aba "Informações do Projeto" , preencha as informações básicas do projeto.</t>
  </si>
  <si>
    <t>ATENÇÃO: USAR PREFERENCIALMENTE O SISTEMA WINDOWS. 
ALGUNS RECURSOS NÃO FUNCIONAM CORRETAMENTE NO MAC.</t>
  </si>
  <si>
    <t>Atenção! Preencha somente as células em amarelo</t>
  </si>
  <si>
    <t xml:space="preserve"> Informações Básicas do Projeto</t>
  </si>
  <si>
    <t>Nome da Organização:</t>
  </si>
  <si>
    <t xml:space="preserve">Atenção! Preencha somente as células em amarelo </t>
  </si>
  <si>
    <t>Somatório Total Estimado
(R$)</t>
  </si>
  <si>
    <t>Atividades Propostas: Item de Orçamento</t>
  </si>
  <si>
    <t>Categoria</t>
  </si>
  <si>
    <r>
      <t xml:space="preserve">Item
</t>
    </r>
    <r>
      <rPr>
        <i/>
        <sz val="9"/>
        <color theme="0"/>
        <rFont val="Calibri"/>
        <family val="2"/>
        <scheme val="minor"/>
      </rPr>
      <t>(campo livre)</t>
    </r>
  </si>
  <si>
    <r>
      <t xml:space="preserve">Detalhamento do Item 
</t>
    </r>
    <r>
      <rPr>
        <i/>
        <sz val="9"/>
        <color theme="0"/>
        <rFont val="Calibri"/>
        <family val="2"/>
        <scheme val="minor"/>
      </rPr>
      <t>(campo livre)</t>
    </r>
  </si>
  <si>
    <r>
      <t xml:space="preserve">Quantidade
</t>
    </r>
    <r>
      <rPr>
        <sz val="9"/>
        <color theme="0"/>
        <rFont val="Calibri"/>
        <family val="2"/>
        <scheme val="minor"/>
      </rPr>
      <t>(Valores Inteiros)</t>
    </r>
  </si>
  <si>
    <t>Valor Unitário (R$)</t>
  </si>
  <si>
    <t>Fonte de Recurso</t>
  </si>
  <si>
    <r>
      <t xml:space="preserve">Valor Total Estimado (R$)
</t>
    </r>
    <r>
      <rPr>
        <sz val="9"/>
        <color theme="0"/>
        <rFont val="Calibri"/>
        <family val="2"/>
        <scheme val="minor"/>
      </rPr>
      <t>(Valor Unitário x Quantidade)</t>
    </r>
  </si>
  <si>
    <t>&lt; Selecione a Categoria &gt;</t>
  </si>
  <si>
    <t xml:space="preserve"> </t>
  </si>
  <si>
    <r>
      <rPr>
        <b/>
        <sz val="12"/>
        <color rgb="FFFF0000"/>
        <rFont val="Calibri"/>
        <family val="2"/>
        <scheme val="minor"/>
      </rPr>
      <t>NÃO</t>
    </r>
    <r>
      <rPr>
        <sz val="12"/>
        <color rgb="FFFF0000"/>
        <rFont val="Calibri"/>
        <family val="2"/>
        <scheme val="minor"/>
      </rPr>
      <t xml:space="preserve"> preencher essa tabela. Preenchimento automático</t>
    </r>
  </si>
  <si>
    <t>TOTAL
(R$)</t>
  </si>
  <si>
    <t>TOTAL 
%</t>
  </si>
  <si>
    <t>TOTAL (R$)</t>
  </si>
  <si>
    <t>TOTAL %</t>
  </si>
  <si>
    <r>
      <t xml:space="preserve">Unidade de Referência
</t>
    </r>
    <r>
      <rPr>
        <sz val="9"/>
        <color theme="0"/>
        <rFont val="Calibri"/>
        <family val="2"/>
        <scheme val="minor"/>
      </rPr>
      <t>(Unidade, Km, Litro, Metros, Horas, Meses ...)</t>
    </r>
  </si>
  <si>
    <t>3.  Preencha a aba "Itens de  Orçamento" de acordo com as instruções específicas apresentadas na própria aba. 
Preencha de forma sequencial sem pular linhas entre as informações.</t>
  </si>
  <si>
    <t>Parceiro 1 - especificar</t>
  </si>
  <si>
    <t>Parceiro 2 - especificar</t>
  </si>
  <si>
    <t>Parceiro 3 - especificar</t>
  </si>
  <si>
    <t>Parceiro 4 - especificar</t>
  </si>
  <si>
    <t>Parceiro 5 - especificar</t>
  </si>
  <si>
    <t>Fontes de Recursos disponíveis*:</t>
  </si>
  <si>
    <t>*Não informar os valores nesta planilha. Preencher apenas os nomes das instituições que irão aportar recursos, da seguinte forma:
Caso a proponente vá aportar contrapartida financeira ao projeto, preencher a célula com o nome da proponente. 
Caso a proponente já tenha a segurado recursos de parceiros , especificar seus nomes.
Caso não exista contrapartida disponível, não é necessário o prenchimento dessas células.</t>
  </si>
  <si>
    <t>apoio outras fontes</t>
  </si>
  <si>
    <t>Quadro de usos - Recursos de Contrapartida</t>
  </si>
  <si>
    <t xml:space="preserve">Ações </t>
  </si>
  <si>
    <r>
      <t xml:space="preserve">Descrição - Preencher conforme descrito na Proposta
</t>
    </r>
    <r>
      <rPr>
        <b/>
        <sz val="9"/>
        <color theme="5" tint="0.39997558519241921"/>
        <rFont val="Calibri"/>
        <family val="2"/>
        <scheme val="minor"/>
      </rPr>
      <t>(Preenchimento Não Obrigatório)</t>
    </r>
  </si>
  <si>
    <t>&lt; Selecione a Ação &gt;</t>
  </si>
  <si>
    <t>Recursos Humanos</t>
  </si>
  <si>
    <t>Produto</t>
  </si>
  <si>
    <t>Outras fontes (se houver)</t>
  </si>
  <si>
    <t>apoio</t>
  </si>
  <si>
    <t>&lt; Selecione a Fonte &gt;</t>
  </si>
  <si>
    <t>Proponente</t>
  </si>
  <si>
    <t>BNDES Fundo Socioambiental</t>
  </si>
  <si>
    <t xml:space="preserve">2.  Preencha a aba "Objetivo_Ações". Defina um nome resumido para cada Objetivo proposto e em seguida, defina suas Ações.
Defina um nome resumido para cada uma das ações propostas e em seguida faça uma descrição sucinta conforme informado no modelo de Consulta Prévia.  São permitidas até 15 ações por Objetivo. </t>
  </si>
  <si>
    <t>As abas  "Quadro de Usos - BNDES FSA" e "Quadro de Usos - Contrapartida" serão preenchidas automaticamente.
Elas serão preenchidas automaticamente e apresentarão visões consolidadas das informações orçamentárias propostas.</t>
  </si>
  <si>
    <t>Título do Projeto:</t>
  </si>
  <si>
    <t>Duração do Projeto:</t>
  </si>
  <si>
    <t>Objetivos Específicos</t>
  </si>
  <si>
    <t>Objetivo Específico 1</t>
  </si>
  <si>
    <t>Objetivo Específico 2</t>
  </si>
  <si>
    <t>Objetivo Específico 3</t>
  </si>
  <si>
    <t>Objetivo Específico 4</t>
  </si>
  <si>
    <t>Objetivo Específico 5</t>
  </si>
  <si>
    <t>Objetivo Específico 6</t>
  </si>
  <si>
    <t>Objetivo Específico 7</t>
  </si>
  <si>
    <t>Objetivo Específico 8</t>
  </si>
  <si>
    <t>Objetivo Específico 9</t>
  </si>
  <si>
    <t>Objetivo Específico 10</t>
  </si>
  <si>
    <t>Objetivo Específico 11</t>
  </si>
  <si>
    <t>Objetivo Específico 12</t>
  </si>
  <si>
    <t>Quadro de usos - Recursos BNDES FSA</t>
  </si>
  <si>
    <t>Serviços especializados / Consultoria</t>
  </si>
  <si>
    <t xml:space="preserve">Logística </t>
  </si>
  <si>
    <t>Insumos</t>
  </si>
  <si>
    <t>Equipamentos e outros bens</t>
  </si>
  <si>
    <t>Serviços de apoio</t>
  </si>
  <si>
    <t>Obras Civis</t>
  </si>
  <si>
    <t>Outros</t>
  </si>
  <si>
    <t>Ações</t>
  </si>
  <si>
    <r>
      <rPr>
        <b/>
        <sz val="10"/>
        <color rgb="FFFF0000"/>
        <rFont val="Calibri"/>
        <family val="2"/>
      </rPr>
      <t>*</t>
    </r>
    <r>
      <rPr>
        <sz val="10"/>
        <color rgb="FFFF0000"/>
        <rFont val="Calibri"/>
        <family val="2"/>
      </rPr>
      <t>Após preencher esta aba, caso seja feita alguma alteração nas Ações definidos na aba  2. Objetivo_Ações, a substituição do texto não será realizada automaticamente. Para corrigir a alteração, basta clicar na célula com o nome a ser substituído e selecionar a nova opção.</t>
    </r>
  </si>
  <si>
    <t>OE1 - Ação 1</t>
  </si>
  <si>
    <t>OE1 - Ação 2</t>
  </si>
  <si>
    <t>OE1 - Ação 3</t>
  </si>
  <si>
    <t>OE1 - Ação 4</t>
  </si>
  <si>
    <t>OE1 - Ação 5</t>
  </si>
  <si>
    <t>OE1 - Ação 6</t>
  </si>
  <si>
    <t>OE1 - Ação 7</t>
  </si>
  <si>
    <t>OE1 - Ação 8</t>
  </si>
  <si>
    <t>OE1 - Ação 9</t>
  </si>
  <si>
    <t>OE1 - Ação 10</t>
  </si>
  <si>
    <t>OE1 - Ação 11</t>
  </si>
  <si>
    <t>OE1 - Ação 12</t>
  </si>
  <si>
    <t>OE1 - Ação 13</t>
  </si>
  <si>
    <t>OE1 - Ação 14</t>
  </si>
  <si>
    <t>OE1 - Ação 15</t>
  </si>
  <si>
    <t>OE2 - Ação 1</t>
  </si>
  <si>
    <t>OE2 - Ação 2</t>
  </si>
  <si>
    <t>OE2 - Ação 3</t>
  </si>
  <si>
    <t>OE2 - Ação 4</t>
  </si>
  <si>
    <t>OE2 - Ação 5</t>
  </si>
  <si>
    <t>OE2 - Ação 6</t>
  </si>
  <si>
    <t>OE2 - Ação 7</t>
  </si>
  <si>
    <t>OE2 - Ação 8</t>
  </si>
  <si>
    <t>OE2 - Ação 9</t>
  </si>
  <si>
    <t>OE2 - Ação 10</t>
  </si>
  <si>
    <t>OE2 - Ação 11</t>
  </si>
  <si>
    <t>OE2 - Ação 12</t>
  </si>
  <si>
    <t>OE2 - Ação 13</t>
  </si>
  <si>
    <t>OE2 - Ação 14</t>
  </si>
  <si>
    <t>OE2 - Ação 15</t>
  </si>
  <si>
    <t>OE3 - Ação 1</t>
  </si>
  <si>
    <t>OE3 - Ação 2</t>
  </si>
  <si>
    <t>OE3 - Ação 3</t>
  </si>
  <si>
    <t>OE3 - Ação 4</t>
  </si>
  <si>
    <t>OE3 - Ação 5</t>
  </si>
  <si>
    <t>OE3 - Ação 6</t>
  </si>
  <si>
    <t>OE3 - Ação 7</t>
  </si>
  <si>
    <t>OE3 - Ação 8</t>
  </si>
  <si>
    <t>OE3 - Ação 9</t>
  </si>
  <si>
    <t>OE3 - Ação 10</t>
  </si>
  <si>
    <t>OE3 - Ação 11</t>
  </si>
  <si>
    <t>OE3 - Ação 12</t>
  </si>
  <si>
    <t>OE3 - Ação 13</t>
  </si>
  <si>
    <t>OE3 - Ação 14</t>
  </si>
  <si>
    <t>OE3 - Ação 15</t>
  </si>
  <si>
    <t>OE4 - Ação 1</t>
  </si>
  <si>
    <t>OE4 - Ação 2</t>
  </si>
  <si>
    <t>OE4 - Ação 3</t>
  </si>
  <si>
    <t>OE4 - Ação 4</t>
  </si>
  <si>
    <t>OE4 - Ação 5</t>
  </si>
  <si>
    <t>OE4 - Ação 6</t>
  </si>
  <si>
    <t>OE4 - Ação 7</t>
  </si>
  <si>
    <t>OE4 - Ação 8</t>
  </si>
  <si>
    <t>OE4 - Ação 9</t>
  </si>
  <si>
    <t>OE4 - Ação 10</t>
  </si>
  <si>
    <t>OE4 - Ação 11</t>
  </si>
  <si>
    <t>OE4 - Ação 12</t>
  </si>
  <si>
    <t>OE4 - Ação 13</t>
  </si>
  <si>
    <t>OE4 - Ação 14</t>
  </si>
  <si>
    <t>OE4 - Ação 15</t>
  </si>
  <si>
    <t>OE5 - Ação 1</t>
  </si>
  <si>
    <t>OE5 - Ação 2</t>
  </si>
  <si>
    <t>OE5 - Ação 3</t>
  </si>
  <si>
    <t>OE5 - Ação 4</t>
  </si>
  <si>
    <t>OE5 - Ação 5</t>
  </si>
  <si>
    <t>OE5 - Ação 6</t>
  </si>
  <si>
    <t>OE5 - Ação 7</t>
  </si>
  <si>
    <t>OE5 - Ação 8</t>
  </si>
  <si>
    <t>OE5 - Ação 9</t>
  </si>
  <si>
    <t>OE5 - Ação 10</t>
  </si>
  <si>
    <t>OE5 - Ação 11</t>
  </si>
  <si>
    <t>OE5 - Ação 12</t>
  </si>
  <si>
    <t>OE5 - Ação 13</t>
  </si>
  <si>
    <t>OE5 - Ação 14</t>
  </si>
  <si>
    <t>OE5 - Ação 15</t>
  </si>
  <si>
    <t>OE6 - Ação 1</t>
  </si>
  <si>
    <t>OE6 - Ação 2</t>
  </si>
  <si>
    <t>OE6 - Ação 3</t>
  </si>
  <si>
    <t>OE6 - Ação 4</t>
  </si>
  <si>
    <t>OE6 - Ação 5</t>
  </si>
  <si>
    <t>OE6 - Ação 6</t>
  </si>
  <si>
    <t>OE6 - Ação 7</t>
  </si>
  <si>
    <t>OE6 - Ação 8</t>
  </si>
  <si>
    <t>OE6 - Ação 9</t>
  </si>
  <si>
    <t>OE6 - Ação 10</t>
  </si>
  <si>
    <t>OE6 - Ação 11</t>
  </si>
  <si>
    <t>OE6 - Ação 12</t>
  </si>
  <si>
    <t>OE6 - Ação 13</t>
  </si>
  <si>
    <t>OE6 - Ação 14</t>
  </si>
  <si>
    <t>OE6 - Ação 15</t>
  </si>
  <si>
    <t>OE7 - Ação 1</t>
  </si>
  <si>
    <t>OE7 - Ação 2</t>
  </si>
  <si>
    <t>OE7 - Ação 3</t>
  </si>
  <si>
    <t>OE7 - Ação 4</t>
  </si>
  <si>
    <t>OE7 - Ação 5</t>
  </si>
  <si>
    <t>OE7 - Ação 6</t>
  </si>
  <si>
    <t>OE7 - Ação 7</t>
  </si>
  <si>
    <t>OE7 - Ação 8</t>
  </si>
  <si>
    <t>OE7 - Ação 9</t>
  </si>
  <si>
    <t>OE7 - Ação 10</t>
  </si>
  <si>
    <t>OE7 - Ação 11</t>
  </si>
  <si>
    <t>OE7 - Ação 12</t>
  </si>
  <si>
    <t>OE7 - Ação 13</t>
  </si>
  <si>
    <t>OE7 - Ação 14</t>
  </si>
  <si>
    <t>OE7 - Ação 15</t>
  </si>
  <si>
    <t>OE8 - Ação 1</t>
  </si>
  <si>
    <t>OE8 - Ação 2</t>
  </si>
  <si>
    <t>OE8 - Ação 3</t>
  </si>
  <si>
    <t>OE8 - Ação 4</t>
  </si>
  <si>
    <t>OE8 - Ação 5</t>
  </si>
  <si>
    <t>OE8 - Ação 6</t>
  </si>
  <si>
    <t>OE8 - Ação 7</t>
  </si>
  <si>
    <t>OE8 - Ação 8</t>
  </si>
  <si>
    <t>OE8 - Ação 9</t>
  </si>
  <si>
    <t>OE8 - Ação 10</t>
  </si>
  <si>
    <t>OE8 - Ação 11</t>
  </si>
  <si>
    <t>OE8 - Ação 12</t>
  </si>
  <si>
    <t>OE8 - Ação 13</t>
  </si>
  <si>
    <t>OE8 - Ação 14</t>
  </si>
  <si>
    <t>OE8 - Ação 15</t>
  </si>
  <si>
    <t>OE9 - Ação 1</t>
  </si>
  <si>
    <t>OE9 - Ação 2</t>
  </si>
  <si>
    <t>OE9 - Ação 3</t>
  </si>
  <si>
    <t>OE9 - Ação 4</t>
  </si>
  <si>
    <t>OE9 - Ação 5</t>
  </si>
  <si>
    <t>OE9 - Ação 6</t>
  </si>
  <si>
    <t>OE9 - Ação 7</t>
  </si>
  <si>
    <t>OE9 - Ação 8</t>
  </si>
  <si>
    <t>OE9 - Ação 9</t>
  </si>
  <si>
    <t>OE9 - Ação 10</t>
  </si>
  <si>
    <t>OE9 - Ação 11</t>
  </si>
  <si>
    <t>OE9 - Ação 12</t>
  </si>
  <si>
    <t>OE9 - Ação 13</t>
  </si>
  <si>
    <t>OE9 - Ação 14</t>
  </si>
  <si>
    <t>OE9 - Ação 15</t>
  </si>
  <si>
    <t>OE10 - Ação 1</t>
  </si>
  <si>
    <t>OE10 - Ação 2</t>
  </si>
  <si>
    <t>OE10 - Ação 3</t>
  </si>
  <si>
    <t>OE10 - Ação 4</t>
  </si>
  <si>
    <t>OE10 - Ação 5</t>
  </si>
  <si>
    <t>OE10 - Ação 6</t>
  </si>
  <si>
    <t>OE10 - Ação 7</t>
  </si>
  <si>
    <t>OE10 - Ação 8</t>
  </si>
  <si>
    <t>OE10 - Ação 9</t>
  </si>
  <si>
    <t>OE10 - Ação 10</t>
  </si>
  <si>
    <t>OE10 - Ação 11</t>
  </si>
  <si>
    <t>OE10 - Ação 12</t>
  </si>
  <si>
    <t>OE10 - Ação 13</t>
  </si>
  <si>
    <t>OE10 - Ação 14</t>
  </si>
  <si>
    <t>OE10 - Ação 15</t>
  </si>
  <si>
    <t>OE11 - Ação 1</t>
  </si>
  <si>
    <t>OE11 - Ação 2</t>
  </si>
  <si>
    <t>OE11 - Ação 3</t>
  </si>
  <si>
    <t>OE11 - Ação 4</t>
  </si>
  <si>
    <t>OE11 - Ação 5</t>
  </si>
  <si>
    <t>OE11 - Ação 6</t>
  </si>
  <si>
    <t>OE11 - Ação 7</t>
  </si>
  <si>
    <t>OE11 - Ação 8</t>
  </si>
  <si>
    <t>OE11 - Ação 9</t>
  </si>
  <si>
    <t>OE11 - Ação 10</t>
  </si>
  <si>
    <t>OE11 - Ação 11</t>
  </si>
  <si>
    <t>OE11 - Ação 12</t>
  </si>
  <si>
    <t>OE11 - Ação 13</t>
  </si>
  <si>
    <t>OE11 - Ação 14</t>
  </si>
  <si>
    <t>OE11 - Ação 15</t>
  </si>
  <si>
    <t>OE12 - Ação 1</t>
  </si>
  <si>
    <t>OE12 - Ação 2</t>
  </si>
  <si>
    <t>OE12 - Ação 3</t>
  </si>
  <si>
    <t>OE12 - Ação 4</t>
  </si>
  <si>
    <t>OE12 - Ação 5</t>
  </si>
  <si>
    <t>OE12 - Ação 6</t>
  </si>
  <si>
    <t>OE12 - Ação 7</t>
  </si>
  <si>
    <t>OE12 - Ação 8</t>
  </si>
  <si>
    <t>OE12 - Ação 9</t>
  </si>
  <si>
    <t>OE12 - Ação 10</t>
  </si>
  <si>
    <t>OE12 - Ação 11</t>
  </si>
  <si>
    <t>OE12 - Ação 12</t>
  </si>
  <si>
    <t>OE12 - Ação 13</t>
  </si>
  <si>
    <t>OE12 - Ação 14</t>
  </si>
  <si>
    <t>OE12 - Ação 15</t>
  </si>
  <si>
    <t>&lt; Selecione o Objetivo &gt;</t>
  </si>
  <si>
    <t>apoio FSA</t>
  </si>
  <si>
    <t>Ação  - Nome Resumido
(Preencha até 15 Ações para cada Objetivo Específico)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</si>
</sst>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[$R$-416]\ #,##0.00;[Red][$R$-416]\ #,##0.00"/>
    <numFmt numFmtId="165" formatCode="mmm\.yyyy"/>
    <numFmt numFmtId="166" formatCode="0.0%"/>
  </numFmts>
  <fonts count="3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Arial"/>
      <family val="2"/>
    </font>
    <font>
      <b/>
      <sz val="16"/>
      <color theme="0"/>
      <name val="Calibri"/>
      <family val="2"/>
      <scheme val="minor"/>
    </font>
    <font>
      <sz val="12"/>
      <color theme="4" tint="-0.249977111117893"/>
      <name val="Calibri"/>
      <family val="2"/>
      <scheme val="minor"/>
    </font>
    <font>
      <b/>
      <sz val="16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b/>
      <sz val="16"/>
      <color theme="4" tint="-0.49998474074526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theme="4" tint="-0.249977111117893"/>
      <name val="Calibri"/>
      <family val="2"/>
      <scheme val="minor"/>
    </font>
    <font>
      <b/>
      <sz val="9"/>
      <color theme="5" tint="0.39997558519241921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1"/>
      <name val="Calibri"/>
      <family val="2"/>
    </font>
    <font>
      <sz val="11"/>
      <name val="Calibri"/>
      <family val="2"/>
      <scheme val="minor"/>
    </font>
    <font>
      <sz val="10"/>
      <color rgb="FFFF0000"/>
      <name val="Calibri"/>
      <family val="2"/>
    </font>
    <font>
      <b/>
      <sz val="10"/>
      <color rgb="FFFF0000"/>
      <name val="Calibri"/>
      <family val="2"/>
    </font>
    <font>
      <i/>
      <sz val="9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name val="Calibri"/>
      <family val="2"/>
      <scheme val="minor"/>
    </font>
    <font>
      <i/>
      <sz val="11"/>
      <color theme="1" tint="0.499984740745262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Arial"/>
      <family val="2"/>
    </font>
    <font>
      <sz val="8"/>
      <name val="Calibri"/>
      <family val="2"/>
      <scheme val="minor"/>
    </font>
    <font>
      <sz val="11"/>
      <color theme="1" tint="0.499984740745262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DFDFD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</fills>
  <borders count="33">
    <border>
      <left/>
      <right/>
      <top/>
      <bottom/>
      <diagonal/>
    </border>
    <border>
      <left style="thin">
        <color theme="0" tint="-0.14993743705557422"/>
      </left>
      <right style="thin">
        <color theme="0" tint="-0.14993743705557422"/>
      </right>
      <top style="thin">
        <color theme="0" tint="-0.14993743705557422"/>
      </top>
      <bottom style="thin">
        <color theme="0" tint="-0.14993743705557422"/>
      </bottom>
      <diagonal/>
    </border>
    <border>
      <left style="thin">
        <color theme="0" tint="-0.14993743705557422"/>
      </left>
      <right/>
      <top style="thin">
        <color theme="0" tint="-0.14993743705557422"/>
      </top>
      <bottom style="thin">
        <color theme="0" tint="-0.14993743705557422"/>
      </bottom>
      <diagonal/>
    </border>
    <border>
      <left/>
      <right style="thin">
        <color theme="0" tint="-0.14993743705557422"/>
      </right>
      <top style="thin">
        <color theme="0" tint="-0.14993743705557422"/>
      </top>
      <bottom style="thin">
        <color theme="0" tint="-0.14993743705557422"/>
      </bottom>
      <diagonal/>
    </border>
    <border>
      <left style="thin">
        <color theme="0" tint="-0.14996795556505021"/>
      </left>
      <right style="thin">
        <color theme="4" tint="-0.2499465926084170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4" tint="-0.2499465926084170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0691854609822"/>
      </left>
      <right/>
      <top style="thin">
        <color theme="0" tint="-0.14990691854609822"/>
      </top>
      <bottom style="thin">
        <color theme="0" tint="-0.14990691854609822"/>
      </bottom>
      <diagonal/>
    </border>
    <border>
      <left/>
      <right/>
      <top style="thin">
        <color theme="0" tint="-0.14990691854609822"/>
      </top>
      <bottom style="thin">
        <color theme="0" tint="-0.14990691854609822"/>
      </bottom>
      <diagonal/>
    </border>
    <border>
      <left/>
      <right style="thin">
        <color theme="0" tint="-0.14990691854609822"/>
      </right>
      <top style="thin">
        <color theme="0" tint="-0.14990691854609822"/>
      </top>
      <bottom style="thin">
        <color theme="0" tint="-0.14990691854609822"/>
      </bottom>
      <diagonal/>
    </border>
    <border>
      <left style="thin">
        <color theme="3" tint="-0.499984740745262"/>
      </left>
      <right style="thin">
        <color theme="0" tint="-0.14990691854609822"/>
      </right>
      <top style="thin">
        <color theme="3" tint="-0.499984740745262"/>
      </top>
      <bottom style="thin">
        <color theme="3" tint="-0.499984740745262"/>
      </bottom>
      <diagonal/>
    </border>
    <border>
      <left style="thin">
        <color theme="0" tint="-0.14990691854609822"/>
      </left>
      <right style="thin">
        <color theme="4" tint="-0.499984740745262"/>
      </right>
      <top style="thin">
        <color theme="3" tint="-0.499984740745262"/>
      </top>
      <bottom style="thin">
        <color theme="3" tint="-0.499984740745262"/>
      </bottom>
      <diagonal/>
    </border>
    <border>
      <left style="thin">
        <color theme="3" tint="-0.499984740745262"/>
      </left>
      <right style="thin">
        <color theme="0" tint="-0.14990691854609822"/>
      </right>
      <top style="thin">
        <color theme="3" tint="-0.499984740745262"/>
      </top>
      <bottom/>
      <diagonal/>
    </border>
    <border>
      <left style="thin">
        <color theme="0" tint="-0.14990691854609822"/>
      </left>
      <right style="thin">
        <color theme="3" tint="-0.499984740745262"/>
      </right>
      <top style="thin">
        <color theme="3" tint="-0.499984740745262"/>
      </top>
      <bottom style="thin">
        <color theme="0" tint="-0.14990691854609822"/>
      </bottom>
      <diagonal/>
    </border>
    <border>
      <left style="thin">
        <color theme="3" tint="-0.499984740745262"/>
      </left>
      <right style="thin">
        <color theme="0" tint="-0.14990691854609822"/>
      </right>
      <top/>
      <bottom/>
      <diagonal/>
    </border>
    <border>
      <left style="thin">
        <color theme="0" tint="-0.14990691854609822"/>
      </left>
      <right style="thin">
        <color theme="3" tint="-0.499984740745262"/>
      </right>
      <top style="thin">
        <color theme="0" tint="-0.14990691854609822"/>
      </top>
      <bottom style="thin">
        <color theme="0" tint="-0.14990691854609822"/>
      </bottom>
      <diagonal/>
    </border>
    <border>
      <left style="thin">
        <color theme="0" tint="-0.14990691854609822"/>
      </left>
      <right style="thin">
        <color theme="3" tint="-0.499984740745262"/>
      </right>
      <top style="thin">
        <color theme="0" tint="-0.14990691854609822"/>
      </top>
      <bottom/>
      <diagonal/>
    </border>
    <border>
      <left style="thin">
        <color theme="0" tint="-0.14990691854609822"/>
      </left>
      <right style="thin">
        <color theme="3" tint="-0.499984740745262"/>
      </right>
      <top/>
      <bottom style="thin">
        <color theme="0" tint="-0.14990691854609822"/>
      </bottom>
      <diagonal/>
    </border>
    <border>
      <left style="thin">
        <color theme="0" tint="-0.14990691854609822"/>
      </left>
      <right style="thin">
        <color theme="3" tint="-0.499984740745262"/>
      </right>
      <top style="thin">
        <color indexed="64"/>
      </top>
      <bottom style="thin">
        <color theme="0" tint="-0.14990691854609822"/>
      </bottom>
      <diagonal/>
    </border>
    <border>
      <left style="thin">
        <color theme="3" tint="-0.499984740745262"/>
      </left>
      <right style="thin">
        <color theme="0" tint="-0.14990691854609822"/>
      </right>
      <top/>
      <bottom style="thin">
        <color indexed="64"/>
      </bottom>
      <diagonal/>
    </border>
    <border>
      <left style="thin">
        <color theme="0" tint="-0.14990691854609822"/>
      </left>
      <right style="thin">
        <color theme="3" tint="-0.499984740745262"/>
      </right>
      <top style="thin">
        <color theme="0" tint="-0.14990691854609822"/>
      </top>
      <bottom style="thin">
        <color indexed="64"/>
      </bottom>
      <diagonal/>
    </border>
    <border>
      <left style="thin">
        <color theme="0" tint="-0.14996795556505021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0691854609822"/>
      </left>
      <right style="thin">
        <color theme="0" tint="-0.14990691854609822"/>
      </right>
      <top style="thin">
        <color theme="0" tint="-0.14990691854609822"/>
      </top>
      <bottom/>
      <diagonal/>
    </border>
    <border>
      <left style="thin">
        <color theme="0" tint="-0.1498764000366222"/>
      </left>
      <right style="thin">
        <color theme="0" tint="-0.1498764000366222"/>
      </right>
      <top style="thin">
        <color theme="0" tint="-0.1498764000366222"/>
      </top>
      <bottom style="thin">
        <color theme="0" tint="-0.1498764000366222"/>
      </bottom>
      <diagonal/>
    </border>
    <border>
      <left/>
      <right/>
      <top/>
      <bottom style="thin">
        <color theme="0" tint="-0.14990691854609822"/>
      </bottom>
      <diagonal/>
    </border>
    <border>
      <left/>
      <right/>
      <top style="thin">
        <color theme="0" tint="-0.14993743705557422"/>
      </top>
      <bottom style="thin">
        <color theme="0" tint="-0.149937437055574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4" tint="-0.24994659260841701"/>
      </left>
      <right style="thin">
        <color theme="0" tint="-0.14996795556505021"/>
      </right>
      <top/>
      <bottom/>
      <diagonal/>
    </border>
    <border>
      <left/>
      <right style="thin">
        <color theme="4" tint="-0.24994659260841701"/>
      </right>
      <top style="thin">
        <color theme="0" tint="-0.14996795556505021"/>
      </top>
      <bottom/>
      <diagonal/>
    </border>
    <border>
      <left/>
      <right style="thin">
        <color theme="4" tint="-0.24994659260841701"/>
      </right>
      <top/>
      <bottom/>
      <diagonal/>
    </border>
    <border>
      <left style="thin">
        <color theme="0" tint="-0.14990691854609822"/>
      </left>
      <right/>
      <top/>
      <bottom/>
      <diagonal/>
    </border>
    <border>
      <left style="thin">
        <color theme="0" tint="-0.14996795556505021"/>
      </left>
      <right/>
      <top/>
      <bottom/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4" fillId="0" borderId="0"/>
    <xf numFmtId="164" fontId="4" fillId="0" borderId="0"/>
    <xf numFmtId="0" fontId="4" fillId="0" borderId="0"/>
  </cellStyleXfs>
  <cellXfs count="78">
    <xf numFmtId="0" fontId="0" fillId="0" borderId="0" xfId="0"/>
    <xf numFmtId="0" fontId="5" fillId="2" borderId="1" xfId="3" applyNumberFormat="1" applyFont="1" applyFill="1" applyBorder="1" applyAlignment="1">
      <alignment horizontal="center" vertical="center" wrapText="1"/>
    </xf>
    <xf numFmtId="0" fontId="6" fillId="0" borderId="0" xfId="4" applyNumberFormat="1" applyFont="1" applyAlignment="1">
      <alignment horizontal="left" vertical="center" wrapText="1" indent="1"/>
    </xf>
    <xf numFmtId="0" fontId="10" fillId="5" borderId="4" xfId="4" applyNumberFormat="1" applyFont="1" applyFill="1" applyBorder="1" applyAlignment="1">
      <alignment horizontal="left" vertical="center" wrapText="1" indent="1"/>
    </xf>
    <xf numFmtId="0" fontId="11" fillId="3" borderId="5" xfId="4" applyNumberFormat="1" applyFont="1" applyFill="1" applyBorder="1" applyAlignment="1" applyProtection="1">
      <alignment horizontal="left" vertical="center" wrapText="1" indent="1"/>
      <protection locked="0"/>
    </xf>
    <xf numFmtId="0" fontId="8" fillId="0" borderId="0" xfId="4" applyNumberFormat="1" applyFont="1" applyAlignment="1">
      <alignment horizontal="left" vertical="center" wrapText="1" indent="1"/>
    </xf>
    <xf numFmtId="0" fontId="12" fillId="0" borderId="0" xfId="4" applyNumberFormat="1" applyFont="1" applyAlignment="1">
      <alignment horizontal="left" vertical="center" wrapText="1" indent="1"/>
    </xf>
    <xf numFmtId="0" fontId="2" fillId="5" borderId="9" xfId="4" applyNumberFormat="1" applyFont="1" applyFill="1" applyBorder="1" applyAlignment="1">
      <alignment horizontal="center" vertical="center" wrapText="1"/>
    </xf>
    <xf numFmtId="0" fontId="2" fillId="5" borderId="10" xfId="4" applyNumberFormat="1" applyFont="1" applyFill="1" applyBorder="1" applyAlignment="1">
      <alignment horizontal="center" vertical="center" wrapText="1"/>
    </xf>
    <xf numFmtId="0" fontId="11" fillId="3" borderId="12" xfId="4" applyNumberFormat="1" applyFont="1" applyFill="1" applyBorder="1" applyAlignment="1" applyProtection="1">
      <alignment horizontal="left" vertical="center" wrapText="1" indent="1"/>
      <protection locked="0"/>
    </xf>
    <xf numFmtId="0" fontId="11" fillId="3" borderId="14" xfId="4" applyNumberFormat="1" applyFont="1" applyFill="1" applyBorder="1" applyAlignment="1" applyProtection="1">
      <alignment horizontal="left" vertical="center" wrapText="1" indent="1"/>
      <protection locked="0"/>
    </xf>
    <xf numFmtId="0" fontId="11" fillId="3" borderId="15" xfId="4" applyNumberFormat="1" applyFont="1" applyFill="1" applyBorder="1" applyAlignment="1" applyProtection="1">
      <alignment horizontal="left" vertical="center" wrapText="1" indent="1"/>
      <protection locked="0"/>
    </xf>
    <xf numFmtId="0" fontId="11" fillId="3" borderId="16" xfId="4" applyNumberFormat="1" applyFont="1" applyFill="1" applyBorder="1" applyAlignment="1" applyProtection="1">
      <alignment horizontal="left" vertical="center" wrapText="1" indent="1"/>
      <protection locked="0"/>
    </xf>
    <xf numFmtId="0" fontId="11" fillId="3" borderId="17" xfId="4" applyNumberFormat="1" applyFont="1" applyFill="1" applyBorder="1" applyAlignment="1" applyProtection="1">
      <alignment horizontal="left" vertical="center" wrapText="1" indent="1"/>
      <protection locked="0"/>
    </xf>
    <xf numFmtId="0" fontId="11" fillId="3" borderId="19" xfId="4" applyNumberFormat="1" applyFont="1" applyFill="1" applyBorder="1" applyAlignment="1" applyProtection="1">
      <alignment horizontal="left" vertical="center" wrapText="1" indent="1"/>
      <protection locked="0"/>
    </xf>
    <xf numFmtId="0" fontId="9" fillId="3" borderId="20" xfId="3" applyNumberFormat="1" applyFont="1" applyFill="1" applyBorder="1" applyAlignment="1">
      <alignment horizontal="left" vertical="center" indent="2"/>
    </xf>
    <xf numFmtId="0" fontId="0" fillId="0" borderId="0" xfId="0" applyAlignment="1">
      <alignment horizontal="center"/>
    </xf>
    <xf numFmtId="0" fontId="15" fillId="0" borderId="0" xfId="0" applyFont="1"/>
    <xf numFmtId="0" fontId="15" fillId="0" borderId="0" xfId="0" applyFont="1" applyAlignment="1">
      <alignment horizontal="center"/>
    </xf>
    <xf numFmtId="0" fontId="2" fillId="5" borderId="21" xfId="4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left" indent="2"/>
    </xf>
    <xf numFmtId="43" fontId="16" fillId="6" borderId="22" xfId="1" applyFont="1" applyFill="1" applyBorder="1" applyAlignment="1" applyProtection="1">
      <alignment horizontal="left" vertical="center" wrapText="1" indent="1"/>
    </xf>
    <xf numFmtId="0" fontId="16" fillId="3" borderId="22" xfId="4" applyNumberFormat="1" applyFont="1" applyFill="1" applyBorder="1" applyAlignment="1" applyProtection="1">
      <alignment horizontal="left" vertical="center" wrapText="1" indent="1"/>
      <protection locked="0"/>
    </xf>
    <xf numFmtId="0" fontId="16" fillId="3" borderId="22" xfId="4" applyNumberFormat="1" applyFont="1" applyFill="1" applyBorder="1" applyAlignment="1" applyProtection="1">
      <alignment horizontal="center" vertical="center" wrapText="1"/>
      <protection locked="0"/>
    </xf>
    <xf numFmtId="43" fontId="16" fillId="3" borderId="22" xfId="1" applyFont="1" applyFill="1" applyBorder="1" applyAlignment="1" applyProtection="1">
      <alignment horizontal="left" vertical="center" wrapText="1" indent="1"/>
      <protection locked="0"/>
    </xf>
    <xf numFmtId="0" fontId="15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2" fillId="5" borderId="25" xfId="5" applyFont="1" applyFill="1" applyBorder="1" applyAlignment="1">
      <alignment horizontal="center" vertical="center" wrapText="1"/>
    </xf>
    <xf numFmtId="0" fontId="11" fillId="6" borderId="25" xfId="5" applyFont="1" applyFill="1" applyBorder="1" applyAlignment="1">
      <alignment horizontal="right" vertical="center" wrapText="1" indent="2"/>
    </xf>
    <xf numFmtId="43" fontId="14" fillId="6" borderId="25" xfId="1" applyFont="1" applyFill="1" applyBorder="1" applyAlignment="1">
      <alignment horizontal="left" vertical="center" wrapText="1" indent="1"/>
    </xf>
    <xf numFmtId="9" fontId="14" fillId="6" borderId="25" xfId="2" applyFont="1" applyFill="1" applyBorder="1" applyAlignment="1">
      <alignment horizontal="center" vertical="center" wrapText="1"/>
    </xf>
    <xf numFmtId="43" fontId="23" fillId="7" borderId="26" xfId="1" applyFont="1" applyFill="1" applyBorder="1" applyAlignment="1" applyProtection="1">
      <alignment horizontal="left" vertical="center" wrapText="1" indent="1"/>
      <protection hidden="1"/>
    </xf>
    <xf numFmtId="43" fontId="24" fillId="8" borderId="25" xfId="1" applyFont="1" applyFill="1" applyBorder="1" applyAlignment="1">
      <alignment horizontal="left" vertical="center" wrapText="1" indent="1"/>
    </xf>
    <xf numFmtId="0" fontId="25" fillId="6" borderId="25" xfId="5" applyFont="1" applyFill="1" applyBorder="1" applyAlignment="1">
      <alignment horizontal="right" vertical="center" wrapText="1" indent="2"/>
    </xf>
    <xf numFmtId="166" fontId="14" fillId="6" borderId="25" xfId="2" applyNumberFormat="1" applyFont="1" applyFill="1" applyBorder="1" applyAlignment="1">
      <alignment horizontal="center" vertical="center" wrapText="1"/>
    </xf>
    <xf numFmtId="165" fontId="26" fillId="3" borderId="5" xfId="4" applyNumberFormat="1" applyFont="1" applyFill="1" applyBorder="1" applyAlignment="1" applyProtection="1">
      <alignment horizontal="left" vertical="center" wrapText="1" indent="1"/>
      <protection locked="0"/>
    </xf>
    <xf numFmtId="165" fontId="26" fillId="3" borderId="27" xfId="4" applyNumberFormat="1" applyFont="1" applyFill="1" applyBorder="1" applyAlignment="1" applyProtection="1">
      <alignment horizontal="left" vertical="center" wrapText="1" indent="1"/>
      <protection locked="0"/>
    </xf>
    <xf numFmtId="0" fontId="17" fillId="0" borderId="23" xfId="0" applyFont="1" applyBorder="1" applyAlignment="1">
      <alignment vertical="center" wrapText="1"/>
    </xf>
    <xf numFmtId="0" fontId="2" fillId="5" borderId="30" xfId="4" applyNumberFormat="1" applyFont="1" applyFill="1" applyBorder="1" applyAlignment="1">
      <alignment horizontal="center" vertical="center" wrapText="1"/>
    </xf>
    <xf numFmtId="43" fontId="0" fillId="0" borderId="0" xfId="0" applyNumberFormat="1"/>
    <xf numFmtId="0" fontId="27" fillId="0" borderId="0" xfId="4" applyNumberFormat="1" applyFont="1" applyAlignment="1">
      <alignment horizontal="left" vertical="center" wrapText="1" indent="1"/>
    </xf>
    <xf numFmtId="0" fontId="16" fillId="0" borderId="0" xfId="0" applyFont="1"/>
    <xf numFmtId="0" fontId="7" fillId="3" borderId="0" xfId="4" applyNumberFormat="1" applyFont="1" applyFill="1" applyAlignment="1">
      <alignment horizontal="center" vertical="center" wrapText="1"/>
    </xf>
    <xf numFmtId="0" fontId="27" fillId="4" borderId="0" xfId="4" applyNumberFormat="1" applyFont="1" applyFill="1" applyAlignment="1">
      <alignment horizontal="left" vertical="center" wrapText="1" indent="1"/>
    </xf>
    <xf numFmtId="0" fontId="16" fillId="4" borderId="0" xfId="4" applyNumberFormat="1" applyFont="1" applyFill="1" applyAlignment="1">
      <alignment horizontal="left" vertical="center" wrapText="1" indent="1"/>
    </xf>
    <xf numFmtId="0" fontId="11" fillId="4" borderId="0" xfId="4" applyNumberFormat="1" applyFont="1" applyFill="1" applyAlignment="1">
      <alignment horizontal="center" vertical="center" wrapText="1"/>
    </xf>
    <xf numFmtId="165" fontId="0" fillId="0" borderId="0" xfId="0" applyNumberFormat="1"/>
    <xf numFmtId="0" fontId="0" fillId="3" borderId="22" xfId="4" applyNumberFormat="1" applyFont="1" applyFill="1" applyBorder="1" applyAlignment="1" applyProtection="1">
      <alignment horizontal="center" vertical="center" wrapText="1"/>
      <protection locked="0"/>
    </xf>
    <xf numFmtId="0" fontId="2" fillId="5" borderId="25" xfId="5" applyFont="1" applyFill="1" applyBorder="1" applyAlignment="1">
      <alignment horizontal="left" vertical="center" wrapText="1"/>
    </xf>
    <xf numFmtId="0" fontId="28" fillId="0" borderId="0" xfId="0" applyFont="1" applyAlignment="1">
      <alignment horizontal="left" vertical="center" indent="7"/>
    </xf>
    <xf numFmtId="0" fontId="10" fillId="5" borderId="4" xfId="4" applyNumberFormat="1" applyFont="1" applyFill="1" applyBorder="1" applyAlignment="1">
      <alignment horizontal="left" vertical="center" wrapText="1"/>
    </xf>
    <xf numFmtId="0" fontId="10" fillId="5" borderId="28" xfId="4" applyNumberFormat="1" applyFont="1" applyFill="1" applyBorder="1" applyAlignment="1">
      <alignment horizontal="left" vertical="center" wrapText="1"/>
    </xf>
    <xf numFmtId="0" fontId="11" fillId="3" borderId="32" xfId="4" applyNumberFormat="1" applyFont="1" applyFill="1" applyBorder="1" applyAlignment="1" applyProtection="1">
      <alignment horizontal="left" vertical="center" wrapText="1" indent="1"/>
      <protection locked="0"/>
    </xf>
    <xf numFmtId="0" fontId="26" fillId="3" borderId="12" xfId="4" applyNumberFormat="1" applyFont="1" applyFill="1" applyBorder="1" applyAlignment="1" applyProtection="1">
      <alignment horizontal="left" vertical="center" wrapText="1" indent="1"/>
      <protection locked="0"/>
    </xf>
    <xf numFmtId="0" fontId="26" fillId="3" borderId="14" xfId="4" applyNumberFormat="1" applyFont="1" applyFill="1" applyBorder="1" applyAlignment="1" applyProtection="1">
      <alignment horizontal="left" vertical="center" wrapText="1" indent="1"/>
      <protection locked="0"/>
    </xf>
    <xf numFmtId="0" fontId="30" fillId="3" borderId="22" xfId="4" applyNumberFormat="1" applyFont="1" applyFill="1" applyBorder="1" applyAlignment="1" applyProtection="1">
      <alignment horizontal="left" vertical="center" wrapText="1" indent="1"/>
      <protection locked="0"/>
    </xf>
    <xf numFmtId="0" fontId="30" fillId="3" borderId="22" xfId="4" applyNumberFormat="1" applyFont="1" applyFill="1" applyBorder="1" applyAlignment="1" applyProtection="1">
      <alignment horizontal="center" vertical="center" wrapText="1"/>
      <protection locked="0"/>
    </xf>
    <xf numFmtId="0" fontId="9" fillId="3" borderId="2" xfId="3" applyNumberFormat="1" applyFont="1" applyFill="1" applyBorder="1" applyAlignment="1">
      <alignment horizontal="center" vertical="center" wrapText="1"/>
    </xf>
    <xf numFmtId="0" fontId="9" fillId="3" borderId="3" xfId="3" applyNumberFormat="1" applyFont="1" applyFill="1" applyBorder="1" applyAlignment="1">
      <alignment horizontal="center" vertical="center" wrapText="1"/>
    </xf>
    <xf numFmtId="0" fontId="5" fillId="2" borderId="2" xfId="3" applyNumberFormat="1" applyFont="1" applyFill="1" applyBorder="1" applyAlignment="1">
      <alignment horizontal="center" vertical="center" wrapText="1"/>
    </xf>
    <xf numFmtId="0" fontId="5" fillId="2" borderId="3" xfId="3" applyNumberFormat="1" applyFont="1" applyFill="1" applyBorder="1" applyAlignment="1">
      <alignment horizontal="center" vertical="center" wrapText="1"/>
    </xf>
    <xf numFmtId="0" fontId="10" fillId="5" borderId="28" xfId="4" applyNumberFormat="1" applyFont="1" applyFill="1" applyBorder="1" applyAlignment="1">
      <alignment horizontal="left" vertical="top" wrapText="1"/>
    </xf>
    <xf numFmtId="0" fontId="10" fillId="5" borderId="29" xfId="4" applyNumberFormat="1" applyFont="1" applyFill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2" fillId="5" borderId="11" xfId="4" applyNumberFormat="1" applyFont="1" applyFill="1" applyBorder="1" applyAlignment="1">
      <alignment horizontal="center" vertical="center" wrapText="1"/>
    </xf>
    <xf numFmtId="0" fontId="2" fillId="5" borderId="13" xfId="4" applyNumberFormat="1" applyFont="1" applyFill="1" applyBorder="1" applyAlignment="1">
      <alignment horizontal="center" vertical="center" wrapText="1"/>
    </xf>
    <xf numFmtId="0" fontId="2" fillId="5" borderId="18" xfId="4" applyNumberFormat="1" applyFont="1" applyFill="1" applyBorder="1" applyAlignment="1">
      <alignment horizontal="center" vertical="center" wrapText="1"/>
    </xf>
    <xf numFmtId="0" fontId="9" fillId="3" borderId="6" xfId="3" applyNumberFormat="1" applyFont="1" applyFill="1" applyBorder="1" applyAlignment="1">
      <alignment horizontal="center" vertical="center" wrapText="1"/>
    </xf>
    <xf numFmtId="0" fontId="9" fillId="3" borderId="7" xfId="3" applyNumberFormat="1" applyFont="1" applyFill="1" applyBorder="1" applyAlignment="1">
      <alignment horizontal="center" vertical="center" wrapText="1"/>
    </xf>
    <xf numFmtId="0" fontId="9" fillId="3" borderId="8" xfId="3" applyNumberFormat="1" applyFont="1" applyFill="1" applyBorder="1" applyAlignment="1">
      <alignment horizontal="center" vertical="center" wrapText="1"/>
    </xf>
    <xf numFmtId="0" fontId="5" fillId="2" borderId="6" xfId="3" applyNumberFormat="1" applyFont="1" applyFill="1" applyBorder="1" applyAlignment="1">
      <alignment horizontal="center" vertical="center" wrapText="1"/>
    </xf>
    <xf numFmtId="0" fontId="5" fillId="2" borderId="7" xfId="3" applyNumberFormat="1" applyFont="1" applyFill="1" applyBorder="1" applyAlignment="1">
      <alignment horizontal="center" vertical="center" wrapText="1"/>
    </xf>
    <xf numFmtId="0" fontId="5" fillId="2" borderId="31" xfId="3" applyNumberFormat="1" applyFont="1" applyFill="1" applyBorder="1" applyAlignment="1">
      <alignment horizontal="center" vertical="center"/>
    </xf>
    <xf numFmtId="0" fontId="5" fillId="2" borderId="0" xfId="3" applyNumberFormat="1" applyFont="1" applyFill="1" applyAlignment="1">
      <alignment horizontal="center" vertical="center"/>
    </xf>
    <xf numFmtId="0" fontId="17" fillId="0" borderId="23" xfId="0" applyFont="1" applyBorder="1" applyAlignment="1">
      <alignment horizontal="left" vertical="center" wrapText="1"/>
    </xf>
    <xf numFmtId="0" fontId="21" fillId="0" borderId="0" xfId="5" applyFont="1" applyAlignment="1">
      <alignment horizontal="left" vertical="center"/>
    </xf>
    <xf numFmtId="0" fontId="5" fillId="2" borderId="24" xfId="3" applyNumberFormat="1" applyFont="1" applyFill="1" applyBorder="1" applyAlignment="1">
      <alignment horizontal="center" vertical="center" wrapText="1"/>
    </xf>
  </cellXfs>
  <cellStyles count="6">
    <cellStyle name="Normal" xfId="0" builtinId="0"/>
    <cellStyle name="Normal 2" xfId="3" xr:uid="{00000000-0005-0000-0000-000001000000}"/>
    <cellStyle name="Normal 6" xfId="5" xr:uid="{00000000-0005-0000-0000-000002000000}"/>
    <cellStyle name="Normal_Proposta_IFT_FVale_27Jul09_budget" xfId="4" xr:uid="{00000000-0005-0000-0000-000003000000}"/>
    <cellStyle name="Porcentagem" xfId="2" builtinId="5"/>
    <cellStyle name="Vírgula" xfId="1" builtinId="3"/>
  </cellStyles>
  <dxfs count="11">
    <dxf>
      <font>
        <color theme="4" tint="0.59996337778862885"/>
      </font>
    </dxf>
    <dxf>
      <font>
        <color theme="4" tint="0.59996337778862885"/>
      </font>
    </dxf>
    <dxf>
      <font>
        <color theme="4" tint="0.79998168889431442"/>
      </font>
    </dxf>
    <dxf>
      <font>
        <color theme="4" tint="0.79998168889431442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  <dxf>
      <font>
        <b val="0"/>
        <i/>
        <color theme="0" tint="-0.499984740745262"/>
      </font>
    </dxf>
    <dxf>
      <font>
        <b val="0"/>
        <i/>
        <color theme="0" tint="-0.499984740745262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pa\Desktop\Or&#231;amento_2017.12.08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istas"/>
      <sheetName val="Instruções "/>
      <sheetName val="1.Informações do Projeto"/>
      <sheetName val="2. Componete_Produtos_Serviços"/>
      <sheetName val="3.Recursos Humanos"/>
      <sheetName val="4.Itens de Orçamento"/>
      <sheetName val="5. Cronograma"/>
      <sheetName val="Quadro Usos - FA"/>
      <sheetName val="Quadro Usos - Contrapartida"/>
      <sheetName val="Quadro Usos - FA (%)"/>
      <sheetName val="Quadro de Usos-Fontes"/>
      <sheetName val="Acompanhamento"/>
      <sheetName val="Plan3"/>
    </sheetNames>
    <sheetDataSet>
      <sheetData sheetId="0">
        <row r="2">
          <cell r="R2" t="str">
            <v>&lt; Selecione o Componente &gt;</v>
          </cell>
          <cell r="V2" t="str">
            <v>&lt; Selecione a Categoria &gt;</v>
          </cell>
          <cell r="X2" t="str">
            <v>&lt; Selecione a Fonte de Recurso &gt;</v>
          </cell>
        </row>
        <row r="3">
          <cell r="R3" t="str">
            <v>1. Regularização Ambiental</v>
          </cell>
          <cell r="V3" t="str">
            <v>Consultorias e prestação de serviços especializados</v>
          </cell>
          <cell r="X3" t="str">
            <v>Apoio FA</v>
          </cell>
        </row>
        <row r="4">
          <cell r="R4" t="str">
            <v>2. Extensão Rural, capacitação e fortalecimento de associações</v>
          </cell>
          <cell r="V4" t="str">
            <v>Serviços de Apoio</v>
          </cell>
          <cell r="X4" t="str">
            <v>Contrapartida</v>
          </cell>
        </row>
        <row r="5">
          <cell r="R5" t="str">
            <v>3. Monitoramento e análise da paisagem</v>
          </cell>
          <cell r="V5" t="str">
            <v>Obras Civis e Instalações</v>
          </cell>
        </row>
        <row r="6">
          <cell r="R6" t="str">
            <v>Gestão</v>
          </cell>
          <cell r="V6" t="str">
            <v>Máquinas, equipamentos e outros bens</v>
          </cell>
        </row>
        <row r="7">
          <cell r="R7" t="str">
            <v/>
          </cell>
          <cell r="V7" t="str">
            <v>Insumos</v>
          </cell>
        </row>
        <row r="8">
          <cell r="R8" t="str">
            <v/>
          </cell>
          <cell r="V8" t="str">
            <v>Logística</v>
          </cell>
        </row>
        <row r="9">
          <cell r="R9" t="str">
            <v/>
          </cell>
          <cell r="V9" t="str">
            <v>Apoios Especiais</v>
          </cell>
        </row>
        <row r="10">
          <cell r="R10" t="str">
            <v/>
          </cell>
          <cell r="V10" t="str">
            <v>Despesas Administrativas</v>
          </cell>
        </row>
        <row r="11">
          <cell r="R11" t="str">
            <v/>
          </cell>
        </row>
        <row r="12">
          <cell r="R12" t="str">
            <v/>
          </cell>
        </row>
        <row r="13">
          <cell r="R13" t="str">
            <v/>
          </cell>
        </row>
        <row r="14">
          <cell r="R14" t="str">
            <v/>
          </cell>
        </row>
        <row r="15">
          <cell r="R15" t="str">
            <v/>
          </cell>
        </row>
        <row r="16">
          <cell r="R16" t="str">
            <v/>
          </cell>
        </row>
        <row r="17">
          <cell r="R17" t="str">
            <v/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14"/>
  <sheetViews>
    <sheetView showGridLines="0" tabSelected="1" workbookViewId="0">
      <selection activeCell="A14" sqref="A14"/>
    </sheetView>
  </sheetViews>
  <sheetFormatPr defaultRowHeight="14.5" x14ac:dyDescent="0.35"/>
  <cols>
    <col min="1" max="1" width="140.81640625" customWidth="1"/>
  </cols>
  <sheetData>
    <row r="1" spans="1:1" ht="21" x14ac:dyDescent="0.35">
      <c r="A1" s="1" t="s">
        <v>0</v>
      </c>
    </row>
    <row r="3" spans="1:1" ht="21" x14ac:dyDescent="0.35">
      <c r="A3" s="43" t="s">
        <v>1</v>
      </c>
    </row>
    <row r="4" spans="1:1" ht="15.5" x14ac:dyDescent="0.35">
      <c r="A4" s="41"/>
    </row>
    <row r="5" spans="1:1" ht="15.5" x14ac:dyDescent="0.35">
      <c r="A5" s="44" t="s">
        <v>2</v>
      </c>
    </row>
    <row r="6" spans="1:1" ht="15.5" x14ac:dyDescent="0.35">
      <c r="A6" s="41"/>
    </row>
    <row r="7" spans="1:1" ht="46.5" x14ac:dyDescent="0.35">
      <c r="A7" s="44" t="s">
        <v>45</v>
      </c>
    </row>
    <row r="8" spans="1:1" ht="15.5" x14ac:dyDescent="0.35">
      <c r="A8" s="41"/>
    </row>
    <row r="9" spans="1:1" ht="31" x14ac:dyDescent="0.35">
      <c r="A9" s="44" t="s">
        <v>25</v>
      </c>
    </row>
    <row r="10" spans="1:1" ht="15.5" x14ac:dyDescent="0.35">
      <c r="A10" s="41"/>
    </row>
    <row r="11" spans="1:1" ht="29" x14ac:dyDescent="0.35">
      <c r="A11" s="45" t="s">
        <v>46</v>
      </c>
    </row>
    <row r="12" spans="1:1" ht="15.5" x14ac:dyDescent="0.35">
      <c r="A12" s="41"/>
    </row>
    <row r="13" spans="1:1" ht="29" x14ac:dyDescent="0.35">
      <c r="A13" s="46" t="s">
        <v>3</v>
      </c>
    </row>
    <row r="14" spans="1:1" x14ac:dyDescent="0.35">
      <c r="A14" s="42"/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16"/>
  <sheetViews>
    <sheetView showGridLines="0" workbookViewId="0">
      <selection activeCell="B9" sqref="B9"/>
    </sheetView>
  </sheetViews>
  <sheetFormatPr defaultRowHeight="14.5" x14ac:dyDescent="0.35"/>
  <cols>
    <col min="1" max="1" width="35.81640625" customWidth="1"/>
    <col min="2" max="2" width="80.54296875" customWidth="1"/>
  </cols>
  <sheetData>
    <row r="1" spans="1:2" ht="21" x14ac:dyDescent="0.35">
      <c r="A1" s="58" t="s">
        <v>4</v>
      </c>
      <c r="B1" s="59"/>
    </row>
    <row r="3" spans="1:2" ht="21" x14ac:dyDescent="0.35">
      <c r="A3" s="60" t="s">
        <v>5</v>
      </c>
      <c r="B3" s="61"/>
    </row>
    <row r="5" spans="1:2" ht="15.5" x14ac:dyDescent="0.35">
      <c r="A5" s="51" t="s">
        <v>6</v>
      </c>
      <c r="B5" s="4"/>
    </row>
    <row r="6" spans="1:2" ht="15.5" x14ac:dyDescent="0.35">
      <c r="A6" s="52" t="s">
        <v>47</v>
      </c>
      <c r="B6" s="53"/>
    </row>
    <row r="7" spans="1:2" ht="15.5" x14ac:dyDescent="0.35">
      <c r="A7" s="52" t="s">
        <v>48</v>
      </c>
      <c r="B7" s="53"/>
    </row>
    <row r="8" spans="1:2" ht="15.65" customHeight="1" x14ac:dyDescent="0.35">
      <c r="A8" s="62" t="s">
        <v>31</v>
      </c>
      <c r="B8" s="3" t="s">
        <v>44</v>
      </c>
    </row>
    <row r="9" spans="1:2" ht="15.5" x14ac:dyDescent="0.35">
      <c r="A9" s="63"/>
      <c r="B9" s="3" t="s">
        <v>40</v>
      </c>
    </row>
    <row r="10" spans="1:2" x14ac:dyDescent="0.35">
      <c r="A10" s="63"/>
      <c r="B10" s="36" t="s">
        <v>43</v>
      </c>
    </row>
    <row r="11" spans="1:2" x14ac:dyDescent="0.35">
      <c r="A11" s="63"/>
      <c r="B11" s="36" t="s">
        <v>26</v>
      </c>
    </row>
    <row r="12" spans="1:2" x14ac:dyDescent="0.35">
      <c r="A12" s="63"/>
      <c r="B12" s="36" t="s">
        <v>27</v>
      </c>
    </row>
    <row r="13" spans="1:2" x14ac:dyDescent="0.35">
      <c r="A13" s="63"/>
      <c r="B13" s="37" t="s">
        <v>28</v>
      </c>
    </row>
    <row r="14" spans="1:2" x14ac:dyDescent="0.35">
      <c r="A14" s="63"/>
      <c r="B14" s="36" t="s">
        <v>29</v>
      </c>
    </row>
    <row r="15" spans="1:2" x14ac:dyDescent="0.35">
      <c r="A15" s="63"/>
      <c r="B15" s="36" t="s">
        <v>30</v>
      </c>
    </row>
    <row r="16" spans="1:2" ht="61.4" customHeight="1" x14ac:dyDescent="0.35">
      <c r="A16" s="64" t="s">
        <v>32</v>
      </c>
      <c r="B16" s="64"/>
    </row>
  </sheetData>
  <sheetProtection algorithmName="SHA-512" hashValue="9IYjvJZLPY4U10bRpGgIqzCh/r4wfNTjzj7evGL5kTjo1tEWAZKk05j7yMDS/1TX2GefLZ9NQJr8JlAzc+0BZA==" saltValue="1GTXRqYi+0ljgzbn9IJPWg==" spinCount="100000" sheet="1" objects="1" scenarios="1"/>
  <mergeCells count="4">
    <mergeCell ref="A1:B1"/>
    <mergeCell ref="A3:B3"/>
    <mergeCell ref="A8:A15"/>
    <mergeCell ref="A16:B16"/>
  </mergeCells>
  <conditionalFormatting sqref="B5:B7">
    <cfRule type="cellIs" dxfId="10" priority="1" operator="equal">
      <formula>$A5</formula>
    </cfRule>
  </conditionalFormatting>
  <conditionalFormatting sqref="B10:B15">
    <cfRule type="cellIs" dxfId="9" priority="52" operator="equal">
      <formula>$A9</formula>
    </cfRule>
  </conditionalFormatting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185"/>
  <sheetViews>
    <sheetView showGridLines="0" zoomScale="92" zoomScaleNormal="92" workbookViewId="0">
      <selection sqref="A1:C1"/>
    </sheetView>
  </sheetViews>
  <sheetFormatPr defaultRowHeight="14.5" x14ac:dyDescent="0.35"/>
  <cols>
    <col min="1" max="1" width="35.54296875" customWidth="1"/>
    <col min="2" max="2" width="50.54296875" customWidth="1"/>
    <col min="3" max="3" width="84.54296875" customWidth="1"/>
    <col min="11" max="42" width="0" hidden="1" customWidth="1"/>
  </cols>
  <sheetData>
    <row r="1" spans="1:3" ht="21" x14ac:dyDescent="0.35">
      <c r="A1" s="68" t="s">
        <v>7</v>
      </c>
      <c r="B1" s="69"/>
      <c r="C1" s="70"/>
    </row>
    <row r="2" spans="1:3" ht="15.5" x14ac:dyDescent="0.35">
      <c r="A2" s="5"/>
      <c r="B2" s="2"/>
      <c r="C2" s="2"/>
    </row>
    <row r="3" spans="1:3" ht="21" x14ac:dyDescent="0.35">
      <c r="A3" s="71" t="s">
        <v>35</v>
      </c>
      <c r="B3" s="72"/>
      <c r="C3" s="72"/>
    </row>
    <row r="4" spans="1:3" x14ac:dyDescent="0.35">
      <c r="A4" s="6"/>
      <c r="B4" s="6"/>
      <c r="C4" s="6"/>
    </row>
    <row r="5" spans="1:3" ht="43.5" x14ac:dyDescent="0.35">
      <c r="A5" s="7" t="s">
        <v>49</v>
      </c>
      <c r="B5" s="7" t="s">
        <v>254</v>
      </c>
      <c r="C5" s="8" t="s">
        <v>36</v>
      </c>
    </row>
    <row r="6" spans="1:3" ht="14.5" customHeight="1" x14ac:dyDescent="0.35">
      <c r="A6" s="65" t="s">
        <v>50</v>
      </c>
      <c r="B6" s="54" t="s">
        <v>72</v>
      </c>
      <c r="C6" s="9"/>
    </row>
    <row r="7" spans="1:3" ht="12" customHeight="1" x14ac:dyDescent="0.35">
      <c r="A7" s="66"/>
      <c r="B7" s="55" t="s">
        <v>73</v>
      </c>
      <c r="C7" s="10"/>
    </row>
    <row r="8" spans="1:3" ht="13.75" customHeight="1" x14ac:dyDescent="0.35">
      <c r="A8" s="66"/>
      <c r="B8" s="55" t="s">
        <v>74</v>
      </c>
      <c r="C8" s="10"/>
    </row>
    <row r="9" spans="1:3" ht="13.4" customHeight="1" x14ac:dyDescent="0.35">
      <c r="A9" s="66"/>
      <c r="B9" s="55" t="s">
        <v>75</v>
      </c>
      <c r="C9" s="10"/>
    </row>
    <row r="10" spans="1:3" x14ac:dyDescent="0.35">
      <c r="A10" s="66"/>
      <c r="B10" s="55" t="s">
        <v>76</v>
      </c>
      <c r="C10" s="10"/>
    </row>
    <row r="11" spans="1:3" x14ac:dyDescent="0.35">
      <c r="A11" s="66"/>
      <c r="B11" s="55" t="s">
        <v>77</v>
      </c>
      <c r="C11" s="10"/>
    </row>
    <row r="12" spans="1:3" x14ac:dyDescent="0.35">
      <c r="A12" s="66"/>
      <c r="B12" s="55" t="s">
        <v>78</v>
      </c>
      <c r="C12" s="10"/>
    </row>
    <row r="13" spans="1:3" x14ac:dyDescent="0.35">
      <c r="A13" s="66"/>
      <c r="B13" s="55" t="s">
        <v>79</v>
      </c>
      <c r="C13" s="10"/>
    </row>
    <row r="14" spans="1:3" x14ac:dyDescent="0.35">
      <c r="A14" s="66"/>
      <c r="B14" s="55" t="s">
        <v>80</v>
      </c>
      <c r="C14" s="10"/>
    </row>
    <row r="15" spans="1:3" x14ac:dyDescent="0.35">
      <c r="A15" s="66"/>
      <c r="B15" s="55" t="s">
        <v>81</v>
      </c>
      <c r="C15" s="11"/>
    </row>
    <row r="16" spans="1:3" x14ac:dyDescent="0.35">
      <c r="A16" s="66"/>
      <c r="B16" s="55" t="s">
        <v>82</v>
      </c>
      <c r="C16" s="11"/>
    </row>
    <row r="17" spans="1:3" x14ac:dyDescent="0.35">
      <c r="A17" s="66"/>
      <c r="B17" s="55" t="s">
        <v>83</v>
      </c>
      <c r="C17" s="11"/>
    </row>
    <row r="18" spans="1:3" x14ac:dyDescent="0.35">
      <c r="A18" s="66"/>
      <c r="B18" s="55" t="s">
        <v>84</v>
      </c>
      <c r="C18" s="11"/>
    </row>
    <row r="19" spans="1:3" x14ac:dyDescent="0.35">
      <c r="A19" s="66"/>
      <c r="B19" s="55" t="s">
        <v>85</v>
      </c>
      <c r="C19" s="11"/>
    </row>
    <row r="20" spans="1:3" x14ac:dyDescent="0.35">
      <c r="A20" s="67"/>
      <c r="B20" s="55" t="s">
        <v>86</v>
      </c>
      <c r="C20" s="11"/>
    </row>
    <row r="21" spans="1:3" ht="14.5" customHeight="1" x14ac:dyDescent="0.35">
      <c r="A21" s="65" t="s">
        <v>51</v>
      </c>
      <c r="B21" s="54" t="s">
        <v>87</v>
      </c>
      <c r="C21" s="13"/>
    </row>
    <row r="22" spans="1:3" x14ac:dyDescent="0.35">
      <c r="A22" s="66"/>
      <c r="B22" s="55" t="s">
        <v>88</v>
      </c>
      <c r="C22" s="10"/>
    </row>
    <row r="23" spans="1:3" x14ac:dyDescent="0.35">
      <c r="A23" s="66"/>
      <c r="B23" s="55" t="s">
        <v>89</v>
      </c>
      <c r="C23" s="10"/>
    </row>
    <row r="24" spans="1:3" x14ac:dyDescent="0.35">
      <c r="A24" s="66"/>
      <c r="B24" s="55" t="s">
        <v>90</v>
      </c>
      <c r="C24" s="10"/>
    </row>
    <row r="25" spans="1:3" x14ac:dyDescent="0.35">
      <c r="A25" s="66"/>
      <c r="B25" s="55" t="s">
        <v>91</v>
      </c>
      <c r="C25" s="10"/>
    </row>
    <row r="26" spans="1:3" x14ac:dyDescent="0.35">
      <c r="A26" s="66"/>
      <c r="B26" s="55" t="s">
        <v>92</v>
      </c>
      <c r="C26" s="10"/>
    </row>
    <row r="27" spans="1:3" x14ac:dyDescent="0.35">
      <c r="A27" s="66"/>
      <c r="B27" s="55" t="s">
        <v>93</v>
      </c>
      <c r="C27" s="10"/>
    </row>
    <row r="28" spans="1:3" x14ac:dyDescent="0.35">
      <c r="A28" s="66"/>
      <c r="B28" s="55" t="s">
        <v>94</v>
      </c>
      <c r="C28" s="10"/>
    </row>
    <row r="29" spans="1:3" x14ac:dyDescent="0.35">
      <c r="A29" s="66"/>
      <c r="B29" s="55" t="s">
        <v>95</v>
      </c>
      <c r="C29" s="10"/>
    </row>
    <row r="30" spans="1:3" x14ac:dyDescent="0.35">
      <c r="A30" s="66"/>
      <c r="B30" s="55" t="s">
        <v>96</v>
      </c>
      <c r="C30" s="11"/>
    </row>
    <row r="31" spans="1:3" x14ac:dyDescent="0.35">
      <c r="A31" s="66"/>
      <c r="B31" s="55" t="s">
        <v>97</v>
      </c>
      <c r="C31" s="11"/>
    </row>
    <row r="32" spans="1:3" x14ac:dyDescent="0.35">
      <c r="A32" s="66"/>
      <c r="B32" s="55" t="s">
        <v>98</v>
      </c>
      <c r="C32" s="11"/>
    </row>
    <row r="33" spans="1:3" x14ac:dyDescent="0.35">
      <c r="A33" s="66"/>
      <c r="B33" s="55" t="s">
        <v>99</v>
      </c>
      <c r="C33" s="11"/>
    </row>
    <row r="34" spans="1:3" x14ac:dyDescent="0.35">
      <c r="A34" s="66"/>
      <c r="B34" s="55" t="s">
        <v>100</v>
      </c>
      <c r="C34" s="11"/>
    </row>
    <row r="35" spans="1:3" x14ac:dyDescent="0.35">
      <c r="A35" s="67"/>
      <c r="B35" s="55" t="s">
        <v>101</v>
      </c>
      <c r="C35" s="14"/>
    </row>
    <row r="36" spans="1:3" ht="14.5" customHeight="1" x14ac:dyDescent="0.35">
      <c r="A36" s="65" t="s">
        <v>52</v>
      </c>
      <c r="B36" s="54" t="s">
        <v>102</v>
      </c>
      <c r="C36" s="12"/>
    </row>
    <row r="37" spans="1:3" x14ac:dyDescent="0.35">
      <c r="A37" s="66"/>
      <c r="B37" s="55" t="s">
        <v>103</v>
      </c>
      <c r="C37" s="10"/>
    </row>
    <row r="38" spans="1:3" x14ac:dyDescent="0.35">
      <c r="A38" s="66"/>
      <c r="B38" s="55" t="s">
        <v>104</v>
      </c>
      <c r="C38" s="10"/>
    </row>
    <row r="39" spans="1:3" x14ac:dyDescent="0.35">
      <c r="A39" s="66"/>
      <c r="B39" s="55" t="s">
        <v>105</v>
      </c>
      <c r="C39" s="10"/>
    </row>
    <row r="40" spans="1:3" x14ac:dyDescent="0.35">
      <c r="A40" s="66"/>
      <c r="B40" s="55" t="s">
        <v>106</v>
      </c>
      <c r="C40" s="10"/>
    </row>
    <row r="41" spans="1:3" x14ac:dyDescent="0.35">
      <c r="A41" s="66"/>
      <c r="B41" s="55" t="s">
        <v>107</v>
      </c>
      <c r="C41" s="10"/>
    </row>
    <row r="42" spans="1:3" x14ac:dyDescent="0.35">
      <c r="A42" s="66"/>
      <c r="B42" s="55" t="s">
        <v>108</v>
      </c>
      <c r="C42" s="10"/>
    </row>
    <row r="43" spans="1:3" x14ac:dyDescent="0.35">
      <c r="A43" s="66"/>
      <c r="B43" s="55" t="s">
        <v>109</v>
      </c>
      <c r="C43" s="10"/>
    </row>
    <row r="44" spans="1:3" x14ac:dyDescent="0.35">
      <c r="A44" s="66"/>
      <c r="B44" s="55" t="s">
        <v>110</v>
      </c>
      <c r="C44" s="10"/>
    </row>
    <row r="45" spans="1:3" x14ac:dyDescent="0.35">
      <c r="A45" s="66"/>
      <c r="B45" s="55" t="s">
        <v>111</v>
      </c>
      <c r="C45" s="11"/>
    </row>
    <row r="46" spans="1:3" x14ac:dyDescent="0.35">
      <c r="A46" s="66"/>
      <c r="B46" s="55" t="s">
        <v>112</v>
      </c>
      <c r="C46" s="11"/>
    </row>
    <row r="47" spans="1:3" x14ac:dyDescent="0.35">
      <c r="A47" s="66"/>
      <c r="B47" s="55" t="s">
        <v>113</v>
      </c>
      <c r="C47" s="11"/>
    </row>
    <row r="48" spans="1:3" x14ac:dyDescent="0.35">
      <c r="A48" s="66"/>
      <c r="B48" s="55" t="s">
        <v>114</v>
      </c>
      <c r="C48" s="11"/>
    </row>
    <row r="49" spans="1:3" x14ac:dyDescent="0.35">
      <c r="A49" s="66"/>
      <c r="B49" s="55" t="s">
        <v>115</v>
      </c>
      <c r="C49" s="11"/>
    </row>
    <row r="50" spans="1:3" x14ac:dyDescent="0.35">
      <c r="A50" s="67"/>
      <c r="B50" s="55" t="s">
        <v>116</v>
      </c>
      <c r="C50" s="11"/>
    </row>
    <row r="51" spans="1:3" ht="14.5" customHeight="1" x14ac:dyDescent="0.35">
      <c r="A51" s="65" t="s">
        <v>53</v>
      </c>
      <c r="B51" s="54" t="s">
        <v>117</v>
      </c>
      <c r="C51" s="13"/>
    </row>
    <row r="52" spans="1:3" x14ac:dyDescent="0.35">
      <c r="A52" s="66"/>
      <c r="B52" s="55" t="s">
        <v>118</v>
      </c>
      <c r="C52" s="10"/>
    </row>
    <row r="53" spans="1:3" x14ac:dyDescent="0.35">
      <c r="A53" s="66"/>
      <c r="B53" s="55" t="s">
        <v>119</v>
      </c>
      <c r="C53" s="10"/>
    </row>
    <row r="54" spans="1:3" x14ac:dyDescent="0.35">
      <c r="A54" s="66"/>
      <c r="B54" s="55" t="s">
        <v>120</v>
      </c>
      <c r="C54" s="10"/>
    </row>
    <row r="55" spans="1:3" x14ac:dyDescent="0.35">
      <c r="A55" s="66"/>
      <c r="B55" s="55" t="s">
        <v>121</v>
      </c>
      <c r="C55" s="10"/>
    </row>
    <row r="56" spans="1:3" x14ac:dyDescent="0.35">
      <c r="A56" s="66"/>
      <c r="B56" s="55" t="s">
        <v>122</v>
      </c>
      <c r="C56" s="10"/>
    </row>
    <row r="57" spans="1:3" x14ac:dyDescent="0.35">
      <c r="A57" s="66"/>
      <c r="B57" s="55" t="s">
        <v>123</v>
      </c>
      <c r="C57" s="10"/>
    </row>
    <row r="58" spans="1:3" x14ac:dyDescent="0.35">
      <c r="A58" s="66"/>
      <c r="B58" s="55" t="s">
        <v>124</v>
      </c>
      <c r="C58" s="10"/>
    </row>
    <row r="59" spans="1:3" x14ac:dyDescent="0.35">
      <c r="A59" s="66"/>
      <c r="B59" s="55" t="s">
        <v>125</v>
      </c>
      <c r="C59" s="10"/>
    </row>
    <row r="60" spans="1:3" x14ac:dyDescent="0.35">
      <c r="A60" s="66"/>
      <c r="B60" s="55" t="s">
        <v>126</v>
      </c>
      <c r="C60" s="11"/>
    </row>
    <row r="61" spans="1:3" x14ac:dyDescent="0.35">
      <c r="A61" s="66"/>
      <c r="B61" s="55" t="s">
        <v>127</v>
      </c>
      <c r="C61" s="11"/>
    </row>
    <row r="62" spans="1:3" x14ac:dyDescent="0.35">
      <c r="A62" s="66"/>
      <c r="B62" s="55" t="s">
        <v>128</v>
      </c>
      <c r="C62" s="11"/>
    </row>
    <row r="63" spans="1:3" x14ac:dyDescent="0.35">
      <c r="A63" s="66"/>
      <c r="B63" s="55" t="s">
        <v>129</v>
      </c>
      <c r="C63" s="11"/>
    </row>
    <row r="64" spans="1:3" x14ac:dyDescent="0.35">
      <c r="A64" s="66"/>
      <c r="B64" s="55" t="s">
        <v>130</v>
      </c>
      <c r="C64" s="11"/>
    </row>
    <row r="65" spans="1:3" x14ac:dyDescent="0.35">
      <c r="A65" s="67"/>
      <c r="B65" s="55" t="s">
        <v>131</v>
      </c>
      <c r="C65" s="14"/>
    </row>
    <row r="66" spans="1:3" ht="14.5" customHeight="1" x14ac:dyDescent="0.35">
      <c r="A66" s="65" t="s">
        <v>54</v>
      </c>
      <c r="B66" s="54" t="s">
        <v>132</v>
      </c>
      <c r="C66" s="13"/>
    </row>
    <row r="67" spans="1:3" x14ac:dyDescent="0.35">
      <c r="A67" s="66"/>
      <c r="B67" s="55" t="s">
        <v>133</v>
      </c>
      <c r="C67" s="10"/>
    </row>
    <row r="68" spans="1:3" x14ac:dyDescent="0.35">
      <c r="A68" s="66"/>
      <c r="B68" s="55" t="s">
        <v>134</v>
      </c>
      <c r="C68" s="10"/>
    </row>
    <row r="69" spans="1:3" x14ac:dyDescent="0.35">
      <c r="A69" s="66"/>
      <c r="B69" s="55" t="s">
        <v>135</v>
      </c>
      <c r="C69" s="10"/>
    </row>
    <row r="70" spans="1:3" x14ac:dyDescent="0.35">
      <c r="A70" s="66"/>
      <c r="B70" s="55" t="s">
        <v>136</v>
      </c>
      <c r="C70" s="10"/>
    </row>
    <row r="71" spans="1:3" x14ac:dyDescent="0.35">
      <c r="A71" s="66"/>
      <c r="B71" s="55" t="s">
        <v>137</v>
      </c>
      <c r="C71" s="10"/>
    </row>
    <row r="72" spans="1:3" x14ac:dyDescent="0.35">
      <c r="A72" s="66"/>
      <c r="B72" s="55" t="s">
        <v>138</v>
      </c>
      <c r="C72" s="10"/>
    </row>
    <row r="73" spans="1:3" x14ac:dyDescent="0.35">
      <c r="A73" s="66"/>
      <c r="B73" s="55" t="s">
        <v>139</v>
      </c>
      <c r="C73" s="10"/>
    </row>
    <row r="74" spans="1:3" x14ac:dyDescent="0.35">
      <c r="A74" s="66"/>
      <c r="B74" s="55" t="s">
        <v>140</v>
      </c>
      <c r="C74" s="10"/>
    </row>
    <row r="75" spans="1:3" x14ac:dyDescent="0.35">
      <c r="A75" s="66"/>
      <c r="B75" s="55" t="s">
        <v>141</v>
      </c>
      <c r="C75" s="11"/>
    </row>
    <row r="76" spans="1:3" x14ac:dyDescent="0.35">
      <c r="A76" s="66"/>
      <c r="B76" s="55" t="s">
        <v>142</v>
      </c>
      <c r="C76" s="11"/>
    </row>
    <row r="77" spans="1:3" x14ac:dyDescent="0.35">
      <c r="A77" s="66"/>
      <c r="B77" s="55" t="s">
        <v>143</v>
      </c>
      <c r="C77" s="11"/>
    </row>
    <row r="78" spans="1:3" x14ac:dyDescent="0.35">
      <c r="A78" s="66"/>
      <c r="B78" s="55" t="s">
        <v>144</v>
      </c>
      <c r="C78" s="11"/>
    </row>
    <row r="79" spans="1:3" x14ac:dyDescent="0.35">
      <c r="A79" s="66"/>
      <c r="B79" s="55" t="s">
        <v>145</v>
      </c>
      <c r="C79" s="11"/>
    </row>
    <row r="80" spans="1:3" x14ac:dyDescent="0.35">
      <c r="A80" s="67"/>
      <c r="B80" s="55" t="s">
        <v>146</v>
      </c>
      <c r="C80" s="14"/>
    </row>
    <row r="81" spans="1:3" ht="14.5" customHeight="1" x14ac:dyDescent="0.35">
      <c r="A81" s="65" t="s">
        <v>55</v>
      </c>
      <c r="B81" s="54" t="s">
        <v>147</v>
      </c>
      <c r="C81" s="13"/>
    </row>
    <row r="82" spans="1:3" x14ac:dyDescent="0.35">
      <c r="A82" s="66"/>
      <c r="B82" s="55" t="s">
        <v>148</v>
      </c>
      <c r="C82" s="10"/>
    </row>
    <row r="83" spans="1:3" x14ac:dyDescent="0.35">
      <c r="A83" s="66"/>
      <c r="B83" s="55" t="s">
        <v>149</v>
      </c>
      <c r="C83" s="10"/>
    </row>
    <row r="84" spans="1:3" x14ac:dyDescent="0.35">
      <c r="A84" s="66"/>
      <c r="B84" s="55" t="s">
        <v>150</v>
      </c>
      <c r="C84" s="10"/>
    </row>
    <row r="85" spans="1:3" x14ac:dyDescent="0.35">
      <c r="A85" s="66"/>
      <c r="B85" s="55" t="s">
        <v>151</v>
      </c>
      <c r="C85" s="10"/>
    </row>
    <row r="86" spans="1:3" x14ac:dyDescent="0.35">
      <c r="A86" s="66"/>
      <c r="B86" s="55" t="s">
        <v>152</v>
      </c>
      <c r="C86" s="10"/>
    </row>
    <row r="87" spans="1:3" x14ac:dyDescent="0.35">
      <c r="A87" s="66"/>
      <c r="B87" s="55" t="s">
        <v>153</v>
      </c>
      <c r="C87" s="10"/>
    </row>
    <row r="88" spans="1:3" x14ac:dyDescent="0.35">
      <c r="A88" s="66"/>
      <c r="B88" s="55" t="s">
        <v>154</v>
      </c>
      <c r="C88" s="10"/>
    </row>
    <row r="89" spans="1:3" x14ac:dyDescent="0.35">
      <c r="A89" s="66"/>
      <c r="B89" s="55" t="s">
        <v>155</v>
      </c>
      <c r="C89" s="10"/>
    </row>
    <row r="90" spans="1:3" x14ac:dyDescent="0.35">
      <c r="A90" s="66"/>
      <c r="B90" s="55" t="s">
        <v>156</v>
      </c>
      <c r="C90" s="11"/>
    </row>
    <row r="91" spans="1:3" x14ac:dyDescent="0.35">
      <c r="A91" s="66"/>
      <c r="B91" s="55" t="s">
        <v>157</v>
      </c>
      <c r="C91" s="11"/>
    </row>
    <row r="92" spans="1:3" x14ac:dyDescent="0.35">
      <c r="A92" s="66"/>
      <c r="B92" s="55" t="s">
        <v>158</v>
      </c>
      <c r="C92" s="11"/>
    </row>
    <row r="93" spans="1:3" x14ac:dyDescent="0.35">
      <c r="A93" s="66"/>
      <c r="B93" s="55" t="s">
        <v>159</v>
      </c>
      <c r="C93" s="11"/>
    </row>
    <row r="94" spans="1:3" x14ac:dyDescent="0.35">
      <c r="A94" s="66"/>
      <c r="B94" s="55" t="s">
        <v>160</v>
      </c>
      <c r="C94" s="11"/>
    </row>
    <row r="95" spans="1:3" x14ac:dyDescent="0.35">
      <c r="A95" s="67"/>
      <c r="B95" s="55" t="s">
        <v>161</v>
      </c>
      <c r="C95" s="14"/>
    </row>
    <row r="96" spans="1:3" ht="14.5" customHeight="1" x14ac:dyDescent="0.35">
      <c r="A96" s="65" t="s">
        <v>56</v>
      </c>
      <c r="B96" s="54" t="s">
        <v>162</v>
      </c>
      <c r="C96" s="13"/>
    </row>
    <row r="97" spans="1:3" x14ac:dyDescent="0.35">
      <c r="A97" s="66"/>
      <c r="B97" s="55" t="s">
        <v>163</v>
      </c>
      <c r="C97" s="10"/>
    </row>
    <row r="98" spans="1:3" x14ac:dyDescent="0.35">
      <c r="A98" s="66"/>
      <c r="B98" s="55" t="s">
        <v>164</v>
      </c>
      <c r="C98" s="10"/>
    </row>
    <row r="99" spans="1:3" x14ac:dyDescent="0.35">
      <c r="A99" s="66"/>
      <c r="B99" s="55" t="s">
        <v>165</v>
      </c>
      <c r="C99" s="10"/>
    </row>
    <row r="100" spans="1:3" x14ac:dyDescent="0.35">
      <c r="A100" s="66"/>
      <c r="B100" s="55" t="s">
        <v>166</v>
      </c>
      <c r="C100" s="10"/>
    </row>
    <row r="101" spans="1:3" x14ac:dyDescent="0.35">
      <c r="A101" s="66"/>
      <c r="B101" s="55" t="s">
        <v>167</v>
      </c>
      <c r="C101" s="10"/>
    </row>
    <row r="102" spans="1:3" x14ac:dyDescent="0.35">
      <c r="A102" s="66"/>
      <c r="B102" s="55" t="s">
        <v>168</v>
      </c>
      <c r="C102" s="10"/>
    </row>
    <row r="103" spans="1:3" x14ac:dyDescent="0.35">
      <c r="A103" s="66"/>
      <c r="B103" s="55" t="s">
        <v>169</v>
      </c>
      <c r="C103" s="10"/>
    </row>
    <row r="104" spans="1:3" x14ac:dyDescent="0.35">
      <c r="A104" s="66"/>
      <c r="B104" s="55" t="s">
        <v>170</v>
      </c>
      <c r="C104" s="10"/>
    </row>
    <row r="105" spans="1:3" x14ac:dyDescent="0.35">
      <c r="A105" s="66"/>
      <c r="B105" s="55" t="s">
        <v>171</v>
      </c>
      <c r="C105" s="11"/>
    </row>
    <row r="106" spans="1:3" x14ac:dyDescent="0.35">
      <c r="A106" s="66"/>
      <c r="B106" s="55" t="s">
        <v>172</v>
      </c>
      <c r="C106" s="11"/>
    </row>
    <row r="107" spans="1:3" x14ac:dyDescent="0.35">
      <c r="A107" s="66"/>
      <c r="B107" s="55" t="s">
        <v>173</v>
      </c>
      <c r="C107" s="11"/>
    </row>
    <row r="108" spans="1:3" x14ac:dyDescent="0.35">
      <c r="A108" s="66"/>
      <c r="B108" s="55" t="s">
        <v>174</v>
      </c>
      <c r="C108" s="11"/>
    </row>
    <row r="109" spans="1:3" x14ac:dyDescent="0.35">
      <c r="A109" s="66"/>
      <c r="B109" s="55" t="s">
        <v>175</v>
      </c>
      <c r="C109" s="11"/>
    </row>
    <row r="110" spans="1:3" x14ac:dyDescent="0.35">
      <c r="A110" s="67"/>
      <c r="B110" s="55" t="s">
        <v>176</v>
      </c>
      <c r="C110" s="14"/>
    </row>
    <row r="111" spans="1:3" ht="14.5" customHeight="1" x14ac:dyDescent="0.35">
      <c r="A111" s="65" t="s">
        <v>57</v>
      </c>
      <c r="B111" s="54" t="s">
        <v>177</v>
      </c>
      <c r="C111" s="13"/>
    </row>
    <row r="112" spans="1:3" x14ac:dyDescent="0.35">
      <c r="A112" s="66"/>
      <c r="B112" s="55" t="s">
        <v>178</v>
      </c>
      <c r="C112" s="10"/>
    </row>
    <row r="113" spans="1:3" x14ac:dyDescent="0.35">
      <c r="A113" s="66"/>
      <c r="B113" s="55" t="s">
        <v>179</v>
      </c>
      <c r="C113" s="10"/>
    </row>
    <row r="114" spans="1:3" x14ac:dyDescent="0.35">
      <c r="A114" s="66"/>
      <c r="B114" s="55" t="s">
        <v>180</v>
      </c>
      <c r="C114" s="10"/>
    </row>
    <row r="115" spans="1:3" x14ac:dyDescent="0.35">
      <c r="A115" s="66"/>
      <c r="B115" s="55" t="s">
        <v>181</v>
      </c>
      <c r="C115" s="10"/>
    </row>
    <row r="116" spans="1:3" x14ac:dyDescent="0.35">
      <c r="A116" s="66"/>
      <c r="B116" s="55" t="s">
        <v>182</v>
      </c>
      <c r="C116" s="10"/>
    </row>
    <row r="117" spans="1:3" x14ac:dyDescent="0.35">
      <c r="A117" s="66"/>
      <c r="B117" s="55" t="s">
        <v>183</v>
      </c>
      <c r="C117" s="10"/>
    </row>
    <row r="118" spans="1:3" x14ac:dyDescent="0.35">
      <c r="A118" s="66"/>
      <c r="B118" s="55" t="s">
        <v>184</v>
      </c>
      <c r="C118" s="10"/>
    </row>
    <row r="119" spans="1:3" x14ac:dyDescent="0.35">
      <c r="A119" s="66"/>
      <c r="B119" s="55" t="s">
        <v>185</v>
      </c>
      <c r="C119" s="10"/>
    </row>
    <row r="120" spans="1:3" x14ac:dyDescent="0.35">
      <c r="A120" s="66"/>
      <c r="B120" s="55" t="s">
        <v>186</v>
      </c>
      <c r="C120" s="11"/>
    </row>
    <row r="121" spans="1:3" x14ac:dyDescent="0.35">
      <c r="A121" s="66"/>
      <c r="B121" s="55" t="s">
        <v>187</v>
      </c>
      <c r="C121" s="11"/>
    </row>
    <row r="122" spans="1:3" x14ac:dyDescent="0.35">
      <c r="A122" s="66"/>
      <c r="B122" s="55" t="s">
        <v>188</v>
      </c>
      <c r="C122" s="11"/>
    </row>
    <row r="123" spans="1:3" x14ac:dyDescent="0.35">
      <c r="A123" s="66"/>
      <c r="B123" s="55" t="s">
        <v>189</v>
      </c>
      <c r="C123" s="11"/>
    </row>
    <row r="124" spans="1:3" x14ac:dyDescent="0.35">
      <c r="A124" s="66"/>
      <c r="B124" s="55" t="s">
        <v>190</v>
      </c>
      <c r="C124" s="11"/>
    </row>
    <row r="125" spans="1:3" x14ac:dyDescent="0.35">
      <c r="A125" s="67"/>
      <c r="B125" s="55" t="s">
        <v>191</v>
      </c>
      <c r="C125" s="14"/>
    </row>
    <row r="126" spans="1:3" ht="14.5" customHeight="1" x14ac:dyDescent="0.35">
      <c r="A126" s="65" t="s">
        <v>58</v>
      </c>
      <c r="B126" s="54" t="s">
        <v>192</v>
      </c>
      <c r="C126" s="13"/>
    </row>
    <row r="127" spans="1:3" x14ac:dyDescent="0.35">
      <c r="A127" s="66"/>
      <c r="B127" s="55" t="s">
        <v>193</v>
      </c>
      <c r="C127" s="10"/>
    </row>
    <row r="128" spans="1:3" x14ac:dyDescent="0.35">
      <c r="A128" s="66"/>
      <c r="B128" s="55" t="s">
        <v>194</v>
      </c>
      <c r="C128" s="10"/>
    </row>
    <row r="129" spans="1:3" x14ac:dyDescent="0.35">
      <c r="A129" s="66"/>
      <c r="B129" s="55" t="s">
        <v>195</v>
      </c>
      <c r="C129" s="10"/>
    </row>
    <row r="130" spans="1:3" x14ac:dyDescent="0.35">
      <c r="A130" s="66"/>
      <c r="B130" s="55" t="s">
        <v>196</v>
      </c>
      <c r="C130" s="10"/>
    </row>
    <row r="131" spans="1:3" x14ac:dyDescent="0.35">
      <c r="A131" s="66"/>
      <c r="B131" s="55" t="s">
        <v>197</v>
      </c>
      <c r="C131" s="10"/>
    </row>
    <row r="132" spans="1:3" x14ac:dyDescent="0.35">
      <c r="A132" s="66"/>
      <c r="B132" s="55" t="s">
        <v>198</v>
      </c>
      <c r="C132" s="10"/>
    </row>
    <row r="133" spans="1:3" x14ac:dyDescent="0.35">
      <c r="A133" s="66"/>
      <c r="B133" s="55" t="s">
        <v>199</v>
      </c>
      <c r="C133" s="10"/>
    </row>
    <row r="134" spans="1:3" x14ac:dyDescent="0.35">
      <c r="A134" s="66"/>
      <c r="B134" s="55" t="s">
        <v>200</v>
      </c>
      <c r="C134" s="10"/>
    </row>
    <row r="135" spans="1:3" x14ac:dyDescent="0.35">
      <c r="A135" s="66"/>
      <c r="B135" s="55" t="s">
        <v>201</v>
      </c>
      <c r="C135" s="11"/>
    </row>
    <row r="136" spans="1:3" x14ac:dyDescent="0.35">
      <c r="A136" s="66"/>
      <c r="B136" s="55" t="s">
        <v>202</v>
      </c>
      <c r="C136" s="11"/>
    </row>
    <row r="137" spans="1:3" x14ac:dyDescent="0.35">
      <c r="A137" s="66"/>
      <c r="B137" s="55" t="s">
        <v>203</v>
      </c>
      <c r="C137" s="11"/>
    </row>
    <row r="138" spans="1:3" x14ac:dyDescent="0.35">
      <c r="A138" s="66"/>
      <c r="B138" s="55" t="s">
        <v>204</v>
      </c>
      <c r="C138" s="11"/>
    </row>
    <row r="139" spans="1:3" x14ac:dyDescent="0.35">
      <c r="A139" s="66"/>
      <c r="B139" s="55" t="s">
        <v>205</v>
      </c>
      <c r="C139" s="11"/>
    </row>
    <row r="140" spans="1:3" x14ac:dyDescent="0.35">
      <c r="A140" s="67"/>
      <c r="B140" s="55" t="s">
        <v>206</v>
      </c>
      <c r="C140" s="14"/>
    </row>
    <row r="141" spans="1:3" ht="14.5" customHeight="1" x14ac:dyDescent="0.35">
      <c r="A141" s="65" t="s">
        <v>59</v>
      </c>
      <c r="B141" s="54" t="s">
        <v>207</v>
      </c>
      <c r="C141" s="13"/>
    </row>
    <row r="142" spans="1:3" x14ac:dyDescent="0.35">
      <c r="A142" s="66"/>
      <c r="B142" s="55" t="s">
        <v>208</v>
      </c>
      <c r="C142" s="10"/>
    </row>
    <row r="143" spans="1:3" x14ac:dyDescent="0.35">
      <c r="A143" s="66"/>
      <c r="B143" s="55" t="s">
        <v>209</v>
      </c>
      <c r="C143" s="10"/>
    </row>
    <row r="144" spans="1:3" x14ac:dyDescent="0.35">
      <c r="A144" s="66"/>
      <c r="B144" s="55" t="s">
        <v>210</v>
      </c>
      <c r="C144" s="10"/>
    </row>
    <row r="145" spans="1:3" x14ac:dyDescent="0.35">
      <c r="A145" s="66"/>
      <c r="B145" s="55" t="s">
        <v>211</v>
      </c>
      <c r="C145" s="10"/>
    </row>
    <row r="146" spans="1:3" x14ac:dyDescent="0.35">
      <c r="A146" s="66"/>
      <c r="B146" s="55" t="s">
        <v>212</v>
      </c>
      <c r="C146" s="10"/>
    </row>
    <row r="147" spans="1:3" x14ac:dyDescent="0.35">
      <c r="A147" s="66"/>
      <c r="B147" s="55" t="s">
        <v>213</v>
      </c>
      <c r="C147" s="10"/>
    </row>
    <row r="148" spans="1:3" x14ac:dyDescent="0.35">
      <c r="A148" s="66"/>
      <c r="B148" s="55" t="s">
        <v>214</v>
      </c>
      <c r="C148" s="10"/>
    </row>
    <row r="149" spans="1:3" x14ac:dyDescent="0.35">
      <c r="A149" s="66"/>
      <c r="B149" s="55" t="s">
        <v>215</v>
      </c>
      <c r="C149" s="10"/>
    </row>
    <row r="150" spans="1:3" x14ac:dyDescent="0.35">
      <c r="A150" s="66"/>
      <c r="B150" s="55" t="s">
        <v>216</v>
      </c>
      <c r="C150" s="11"/>
    </row>
    <row r="151" spans="1:3" x14ac:dyDescent="0.35">
      <c r="A151" s="66"/>
      <c r="B151" s="55" t="s">
        <v>217</v>
      </c>
      <c r="C151" s="11"/>
    </row>
    <row r="152" spans="1:3" x14ac:dyDescent="0.35">
      <c r="A152" s="66"/>
      <c r="B152" s="55" t="s">
        <v>218</v>
      </c>
      <c r="C152" s="11"/>
    </row>
    <row r="153" spans="1:3" x14ac:dyDescent="0.35">
      <c r="A153" s="66"/>
      <c r="B153" s="55" t="s">
        <v>219</v>
      </c>
      <c r="C153" s="11"/>
    </row>
    <row r="154" spans="1:3" x14ac:dyDescent="0.35">
      <c r="A154" s="66"/>
      <c r="B154" s="55" t="s">
        <v>220</v>
      </c>
      <c r="C154" s="11"/>
    </row>
    <row r="155" spans="1:3" x14ac:dyDescent="0.35">
      <c r="A155" s="67"/>
      <c r="B155" s="55" t="s">
        <v>221</v>
      </c>
      <c r="C155" s="14"/>
    </row>
    <row r="156" spans="1:3" ht="14.5" customHeight="1" x14ac:dyDescent="0.35">
      <c r="A156" s="65" t="s">
        <v>60</v>
      </c>
      <c r="B156" s="54" t="s">
        <v>222</v>
      </c>
      <c r="C156" s="13"/>
    </row>
    <row r="157" spans="1:3" x14ac:dyDescent="0.35">
      <c r="A157" s="66"/>
      <c r="B157" s="55" t="s">
        <v>223</v>
      </c>
      <c r="C157" s="10"/>
    </row>
    <row r="158" spans="1:3" x14ac:dyDescent="0.35">
      <c r="A158" s="66"/>
      <c r="B158" s="55" t="s">
        <v>224</v>
      </c>
      <c r="C158" s="10"/>
    </row>
    <row r="159" spans="1:3" x14ac:dyDescent="0.35">
      <c r="A159" s="66"/>
      <c r="B159" s="55" t="s">
        <v>225</v>
      </c>
      <c r="C159" s="10"/>
    </row>
    <row r="160" spans="1:3" x14ac:dyDescent="0.35">
      <c r="A160" s="66"/>
      <c r="B160" s="55" t="s">
        <v>226</v>
      </c>
      <c r="C160" s="10"/>
    </row>
    <row r="161" spans="1:3" x14ac:dyDescent="0.35">
      <c r="A161" s="66"/>
      <c r="B161" s="55" t="s">
        <v>227</v>
      </c>
      <c r="C161" s="10"/>
    </row>
    <row r="162" spans="1:3" x14ac:dyDescent="0.35">
      <c r="A162" s="66"/>
      <c r="B162" s="55" t="s">
        <v>228</v>
      </c>
      <c r="C162" s="10"/>
    </row>
    <row r="163" spans="1:3" x14ac:dyDescent="0.35">
      <c r="A163" s="66"/>
      <c r="B163" s="55" t="s">
        <v>229</v>
      </c>
      <c r="C163" s="10"/>
    </row>
    <row r="164" spans="1:3" x14ac:dyDescent="0.35">
      <c r="A164" s="66"/>
      <c r="B164" s="55" t="s">
        <v>230</v>
      </c>
      <c r="C164" s="10"/>
    </row>
    <row r="165" spans="1:3" x14ac:dyDescent="0.35">
      <c r="A165" s="66"/>
      <c r="B165" s="55" t="s">
        <v>231</v>
      </c>
      <c r="C165" s="11"/>
    </row>
    <row r="166" spans="1:3" x14ac:dyDescent="0.35">
      <c r="A166" s="66"/>
      <c r="B166" s="55" t="s">
        <v>232</v>
      </c>
      <c r="C166" s="11"/>
    </row>
    <row r="167" spans="1:3" x14ac:dyDescent="0.35">
      <c r="A167" s="66"/>
      <c r="B167" s="55" t="s">
        <v>233</v>
      </c>
      <c r="C167" s="11"/>
    </row>
    <row r="168" spans="1:3" x14ac:dyDescent="0.35">
      <c r="A168" s="66"/>
      <c r="B168" s="55" t="s">
        <v>234</v>
      </c>
      <c r="C168" s="11"/>
    </row>
    <row r="169" spans="1:3" x14ac:dyDescent="0.35">
      <c r="A169" s="66"/>
      <c r="B169" s="55" t="s">
        <v>235</v>
      </c>
      <c r="C169" s="11"/>
    </row>
    <row r="170" spans="1:3" x14ac:dyDescent="0.35">
      <c r="A170" s="67"/>
      <c r="B170" s="55" t="s">
        <v>236</v>
      </c>
      <c r="C170" s="14"/>
    </row>
    <row r="171" spans="1:3" ht="14.5" customHeight="1" x14ac:dyDescent="0.35">
      <c r="A171" s="65" t="s">
        <v>61</v>
      </c>
      <c r="B171" s="54" t="s">
        <v>237</v>
      </c>
      <c r="C171" s="13"/>
    </row>
    <row r="172" spans="1:3" x14ac:dyDescent="0.35">
      <c r="A172" s="66"/>
      <c r="B172" s="55" t="s">
        <v>238</v>
      </c>
      <c r="C172" s="10"/>
    </row>
    <row r="173" spans="1:3" x14ac:dyDescent="0.35">
      <c r="A173" s="66"/>
      <c r="B173" s="55" t="s">
        <v>239</v>
      </c>
      <c r="C173" s="10"/>
    </row>
    <row r="174" spans="1:3" x14ac:dyDescent="0.35">
      <c r="A174" s="66"/>
      <c r="B174" s="55" t="s">
        <v>240</v>
      </c>
      <c r="C174" s="10"/>
    </row>
    <row r="175" spans="1:3" x14ac:dyDescent="0.35">
      <c r="A175" s="66"/>
      <c r="B175" s="55" t="s">
        <v>241</v>
      </c>
      <c r="C175" s="10"/>
    </row>
    <row r="176" spans="1:3" x14ac:dyDescent="0.35">
      <c r="A176" s="66"/>
      <c r="B176" s="55" t="s">
        <v>242</v>
      </c>
      <c r="C176" s="10"/>
    </row>
    <row r="177" spans="1:3" x14ac:dyDescent="0.35">
      <c r="A177" s="66"/>
      <c r="B177" s="55" t="s">
        <v>243</v>
      </c>
      <c r="C177" s="10"/>
    </row>
    <row r="178" spans="1:3" x14ac:dyDescent="0.35">
      <c r="A178" s="66"/>
      <c r="B178" s="55" t="s">
        <v>244</v>
      </c>
      <c r="C178" s="10"/>
    </row>
    <row r="179" spans="1:3" x14ac:dyDescent="0.35">
      <c r="A179" s="66"/>
      <c r="B179" s="55" t="s">
        <v>245</v>
      </c>
      <c r="C179" s="10"/>
    </row>
    <row r="180" spans="1:3" x14ac:dyDescent="0.35">
      <c r="A180" s="66"/>
      <c r="B180" s="55" t="s">
        <v>246</v>
      </c>
      <c r="C180" s="11"/>
    </row>
    <row r="181" spans="1:3" x14ac:dyDescent="0.35">
      <c r="A181" s="66"/>
      <c r="B181" s="55" t="s">
        <v>247</v>
      </c>
      <c r="C181" s="11"/>
    </row>
    <row r="182" spans="1:3" x14ac:dyDescent="0.35">
      <c r="A182" s="66"/>
      <c r="B182" s="55" t="s">
        <v>248</v>
      </c>
      <c r="C182" s="11"/>
    </row>
    <row r="183" spans="1:3" x14ac:dyDescent="0.35">
      <c r="A183" s="66"/>
      <c r="B183" s="55" t="s">
        <v>249</v>
      </c>
      <c r="C183" s="11"/>
    </row>
    <row r="184" spans="1:3" x14ac:dyDescent="0.35">
      <c r="A184" s="66"/>
      <c r="B184" s="55" t="s">
        <v>250</v>
      </c>
      <c r="C184" s="11"/>
    </row>
    <row r="185" spans="1:3" x14ac:dyDescent="0.35">
      <c r="A185" s="67"/>
      <c r="B185" s="55" t="s">
        <v>251</v>
      </c>
      <c r="C185" s="14"/>
    </row>
  </sheetData>
  <sheetProtection algorithmName="SHA-512" hashValue="OweykRTjvzOXlLh+Ss/Oqs6W9CysecMlxVlZjFrfkbnKcSawwANW3EJaYMra+ymx0Q+lB2sxWXe4ou1qVLnoDA==" saltValue="3qvPGvrwCDbivCc4x2FdMw==" spinCount="100000" sheet="1" objects="1" scenarios="1"/>
  <mergeCells count="14">
    <mergeCell ref="A171:A185"/>
    <mergeCell ref="A141:A155"/>
    <mergeCell ref="A156:A170"/>
    <mergeCell ref="A66:A80"/>
    <mergeCell ref="A81:A95"/>
    <mergeCell ref="A96:A110"/>
    <mergeCell ref="A111:A125"/>
    <mergeCell ref="A126:A140"/>
    <mergeCell ref="A51:A65"/>
    <mergeCell ref="A1:C1"/>
    <mergeCell ref="A3:C3"/>
    <mergeCell ref="A6:A20"/>
    <mergeCell ref="A21:A35"/>
    <mergeCell ref="A36:A50"/>
  </mergeCells>
  <phoneticPr fontId="29" type="noConversion"/>
  <conditionalFormatting sqref="A6:A185">
    <cfRule type="expression" dxfId="8" priority="59">
      <formula>A6=#REF!</formula>
    </cfRule>
  </conditionalFormatting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S997"/>
  <sheetViews>
    <sheetView showGridLines="0" zoomScale="78" zoomScaleNormal="78" workbookViewId="0">
      <selection activeCell="C1" sqref="C1"/>
    </sheetView>
  </sheetViews>
  <sheetFormatPr defaultRowHeight="14.5" x14ac:dyDescent="0.35"/>
  <cols>
    <col min="1" max="1" width="45" customWidth="1"/>
    <col min="2" max="10" width="26.81640625" customWidth="1"/>
    <col min="11" max="11" width="8.7265625" customWidth="1"/>
    <col min="12" max="12" width="9.453125" style="40" hidden="1" customWidth="1"/>
    <col min="13" max="13" width="9.1796875" style="40" hidden="1" customWidth="1"/>
    <col min="14" max="15" width="8.7265625" customWidth="1"/>
    <col min="16" max="19" width="2.1796875" hidden="1" customWidth="1"/>
    <col min="20" max="43" width="8.7265625" customWidth="1"/>
  </cols>
  <sheetData>
    <row r="1" spans="1:19" ht="29" x14ac:dyDescent="0.35">
      <c r="A1" s="15" t="s">
        <v>7</v>
      </c>
      <c r="B1" s="15"/>
      <c r="C1" s="16"/>
      <c r="D1" s="17"/>
      <c r="E1" s="17"/>
      <c r="F1" s="18"/>
      <c r="J1" s="19" t="s">
        <v>8</v>
      </c>
      <c r="L1"/>
      <c r="M1"/>
    </row>
    <row r="2" spans="1:19" x14ac:dyDescent="0.35">
      <c r="A2" s="20"/>
      <c r="B2" s="16"/>
      <c r="C2" s="16"/>
      <c r="D2" s="17"/>
      <c r="E2" s="17"/>
      <c r="F2" s="18"/>
      <c r="L2"/>
      <c r="M2"/>
    </row>
    <row r="3" spans="1:19" ht="21" x14ac:dyDescent="0.35">
      <c r="A3" s="73" t="s">
        <v>9</v>
      </c>
      <c r="B3" s="74"/>
      <c r="C3" s="16"/>
      <c r="D3" s="17"/>
      <c r="E3" s="17"/>
      <c r="F3" s="18"/>
      <c r="J3" s="21">
        <f>SUM(J6:J997)</f>
        <v>0</v>
      </c>
      <c r="L3"/>
      <c r="M3"/>
    </row>
    <row r="4" spans="1:19" ht="50.5" customHeight="1" x14ac:dyDescent="0.35">
      <c r="A4" s="75" t="s">
        <v>71</v>
      </c>
      <c r="B4" s="75"/>
      <c r="C4" s="75"/>
      <c r="D4" s="38"/>
      <c r="E4" s="38"/>
      <c r="F4" s="18"/>
      <c r="L4"/>
      <c r="M4"/>
    </row>
    <row r="5" spans="1:19" ht="43.5" x14ac:dyDescent="0.35">
      <c r="A5" s="19" t="s">
        <v>49</v>
      </c>
      <c r="B5" s="19" t="s">
        <v>70</v>
      </c>
      <c r="C5" s="19" t="s">
        <v>10</v>
      </c>
      <c r="D5" s="19" t="s">
        <v>11</v>
      </c>
      <c r="E5" s="19" t="s">
        <v>12</v>
      </c>
      <c r="F5" s="19" t="s">
        <v>13</v>
      </c>
      <c r="G5" s="19" t="s">
        <v>24</v>
      </c>
      <c r="H5" s="19" t="s">
        <v>14</v>
      </c>
      <c r="I5" s="19" t="s">
        <v>15</v>
      </c>
      <c r="J5" s="19" t="s">
        <v>16</v>
      </c>
      <c r="L5" s="39" t="s">
        <v>253</v>
      </c>
      <c r="M5" s="39" t="s">
        <v>33</v>
      </c>
      <c r="P5" t="s">
        <v>41</v>
      </c>
      <c r="S5" t="s">
        <v>41</v>
      </c>
    </row>
    <row r="6" spans="1:19" ht="40.4" customHeight="1" x14ac:dyDescent="0.35">
      <c r="A6" s="56" t="s">
        <v>252</v>
      </c>
      <c r="B6" s="57" t="s">
        <v>37</v>
      </c>
      <c r="C6" s="57" t="s">
        <v>17</v>
      </c>
      <c r="D6" s="22"/>
      <c r="E6" s="22"/>
      <c r="F6" s="23"/>
      <c r="G6" s="23"/>
      <c r="H6" s="24"/>
      <c r="I6" s="48" t="s">
        <v>42</v>
      </c>
      <c r="J6" s="21">
        <f>F6*H6</f>
        <v>0</v>
      </c>
      <c r="L6" s="40">
        <f>IF(I6='1. Informações Projeto'!$B$8,1,0)*J6</f>
        <v>0</v>
      </c>
      <c r="M6" s="40">
        <f>IF(I6&lt;&gt;'1. Informações Projeto'!$B$8,1,0)*J6</f>
        <v>0</v>
      </c>
      <c r="S6" s="50" t="s">
        <v>50</v>
      </c>
    </row>
    <row r="7" spans="1:19" ht="30" customHeight="1" x14ac:dyDescent="0.35">
      <c r="A7" s="56" t="s">
        <v>252</v>
      </c>
      <c r="B7" s="57" t="s">
        <v>37</v>
      </c>
      <c r="C7" s="57" t="s">
        <v>17</v>
      </c>
      <c r="D7" s="22"/>
      <c r="E7" s="22"/>
      <c r="F7" s="23"/>
      <c r="G7" s="22"/>
      <c r="H7" s="24"/>
      <c r="I7" s="48" t="s">
        <v>42</v>
      </c>
      <c r="J7" s="21">
        <f t="shared" ref="J7:J70" si="0">F7*H7</f>
        <v>0</v>
      </c>
      <c r="L7" s="40">
        <f>IF(I7='1. Informações Projeto'!$B$8,1,0)*J7</f>
        <v>0</v>
      </c>
      <c r="M7" s="40">
        <f>IF(I7&lt;&gt;'1. Informações Projeto'!$B$8,1,0)*J7</f>
        <v>0</v>
      </c>
      <c r="S7" s="50" t="s">
        <v>51</v>
      </c>
    </row>
    <row r="8" spans="1:19" ht="30" customHeight="1" x14ac:dyDescent="0.35">
      <c r="A8" s="56" t="s">
        <v>252</v>
      </c>
      <c r="B8" s="57" t="s">
        <v>37</v>
      </c>
      <c r="C8" s="57" t="s">
        <v>17</v>
      </c>
      <c r="D8" s="22"/>
      <c r="E8" s="22"/>
      <c r="F8" s="23"/>
      <c r="G8" s="22"/>
      <c r="H8" s="24"/>
      <c r="I8" s="48" t="s">
        <v>42</v>
      </c>
      <c r="J8" s="21">
        <f t="shared" si="0"/>
        <v>0</v>
      </c>
      <c r="L8" s="40">
        <f>IF(I8='1. Informações Projeto'!$B$8,1,0)*J8</f>
        <v>0</v>
      </c>
      <c r="M8" s="40">
        <f>IF(I8&lt;&gt;'1. Informações Projeto'!$B$8,1,0)*J8</f>
        <v>0</v>
      </c>
      <c r="P8" t="str">
        <f>'1. Informações Projeto'!B8</f>
        <v>BNDES Fundo Socioambiental</v>
      </c>
      <c r="S8" s="50" t="s">
        <v>52</v>
      </c>
    </row>
    <row r="9" spans="1:19" ht="30" customHeight="1" x14ac:dyDescent="0.35">
      <c r="A9" s="56" t="s">
        <v>252</v>
      </c>
      <c r="B9" s="57" t="s">
        <v>37</v>
      </c>
      <c r="C9" s="57" t="s">
        <v>17</v>
      </c>
      <c r="D9" s="22"/>
      <c r="E9" s="22"/>
      <c r="F9" s="23"/>
      <c r="G9" s="22"/>
      <c r="H9" s="24"/>
      <c r="I9" s="48" t="s">
        <v>42</v>
      </c>
      <c r="J9" s="21">
        <f>F9*H9</f>
        <v>0</v>
      </c>
      <c r="L9" s="40">
        <f>IF(I9='1. Informações Projeto'!$B$8,1,0)*J9</f>
        <v>0</v>
      </c>
      <c r="M9" s="40">
        <f>IF(I9&lt;&gt;'1. Informações Projeto'!$B$8,1,0)*J9</f>
        <v>0</v>
      </c>
      <c r="P9" s="47" t="str">
        <f>'1. Informações Projeto'!B10</f>
        <v>Proponente</v>
      </c>
      <c r="S9" s="50" t="s">
        <v>53</v>
      </c>
    </row>
    <row r="10" spans="1:19" ht="30" customHeight="1" x14ac:dyDescent="0.35">
      <c r="A10" s="56" t="s">
        <v>252</v>
      </c>
      <c r="B10" s="57" t="s">
        <v>37</v>
      </c>
      <c r="C10" s="57" t="s">
        <v>17</v>
      </c>
      <c r="D10" s="22"/>
      <c r="E10" s="22"/>
      <c r="F10" s="23"/>
      <c r="G10" s="22"/>
      <c r="H10" s="24"/>
      <c r="I10" s="48" t="s">
        <v>42</v>
      </c>
      <c r="J10" s="21">
        <f>F10*H10</f>
        <v>0</v>
      </c>
      <c r="L10" s="40">
        <f>IF(I10='1. Informações Projeto'!$B$8,1,0)*J10</f>
        <v>0</v>
      </c>
      <c r="M10" s="40">
        <f>IF(I10&lt;&gt;'1. Informações Projeto'!$B$8,1,0)*J10</f>
        <v>0</v>
      </c>
      <c r="P10" s="47" t="str">
        <f>'1. Informações Projeto'!B11</f>
        <v>Parceiro 1 - especificar</v>
      </c>
      <c r="S10" s="50" t="s">
        <v>54</v>
      </c>
    </row>
    <row r="11" spans="1:19" ht="30" customHeight="1" x14ac:dyDescent="0.35">
      <c r="A11" s="56" t="s">
        <v>252</v>
      </c>
      <c r="B11" s="57" t="s">
        <v>37</v>
      </c>
      <c r="C11" s="57" t="s">
        <v>17</v>
      </c>
      <c r="D11" s="22"/>
      <c r="E11" s="22"/>
      <c r="F11" s="23"/>
      <c r="G11" s="22"/>
      <c r="H11" s="24"/>
      <c r="I11" s="48" t="s">
        <v>42</v>
      </c>
      <c r="J11" s="21">
        <f>F11*H11</f>
        <v>0</v>
      </c>
      <c r="L11" s="40">
        <f>IF(I11='1. Informações Projeto'!$B$8,1,0)*J11</f>
        <v>0</v>
      </c>
      <c r="M11" s="40">
        <f>IF(I11&lt;&gt;'1. Informações Projeto'!$B$8,1,0)*J11</f>
        <v>0</v>
      </c>
      <c r="P11" s="47" t="str">
        <f>'1. Informações Projeto'!B12</f>
        <v>Parceiro 2 - especificar</v>
      </c>
      <c r="S11" s="50" t="s">
        <v>55</v>
      </c>
    </row>
    <row r="12" spans="1:19" ht="30" customHeight="1" x14ac:dyDescent="0.35">
      <c r="A12" s="56" t="s">
        <v>252</v>
      </c>
      <c r="B12" s="57" t="s">
        <v>37</v>
      </c>
      <c r="C12" s="57" t="s">
        <v>17</v>
      </c>
      <c r="D12" s="22"/>
      <c r="E12" s="22"/>
      <c r="F12" s="23"/>
      <c r="G12" s="22"/>
      <c r="H12" s="24"/>
      <c r="I12" s="48" t="s">
        <v>42</v>
      </c>
      <c r="J12" s="21">
        <f>F12*H12</f>
        <v>0</v>
      </c>
      <c r="L12" s="40">
        <f>IF(I12='1. Informações Projeto'!$B$8,1,0)*J12</f>
        <v>0</v>
      </c>
      <c r="M12" s="40">
        <f>IF(I12&lt;&gt;'1. Informações Projeto'!$B$8,1,0)*J12</f>
        <v>0</v>
      </c>
      <c r="P12" s="47" t="str">
        <f>'1. Informações Projeto'!B13</f>
        <v>Parceiro 3 - especificar</v>
      </c>
      <c r="S12" s="50" t="s">
        <v>56</v>
      </c>
    </row>
    <row r="13" spans="1:19" ht="30" customHeight="1" x14ac:dyDescent="0.35">
      <c r="A13" s="56" t="s">
        <v>252</v>
      </c>
      <c r="B13" s="57" t="s">
        <v>37</v>
      </c>
      <c r="C13" s="57" t="s">
        <v>17</v>
      </c>
      <c r="D13" s="22"/>
      <c r="E13" s="22"/>
      <c r="F13" s="23"/>
      <c r="G13" s="22"/>
      <c r="H13" s="24"/>
      <c r="I13" s="48" t="s">
        <v>42</v>
      </c>
      <c r="J13" s="21">
        <f>F13*H13</f>
        <v>0</v>
      </c>
      <c r="L13" s="40">
        <f>IF(I13='1. Informações Projeto'!$B$8,1,0)*J13</f>
        <v>0</v>
      </c>
      <c r="M13" s="40">
        <f>IF(I13&lt;&gt;'1. Informações Projeto'!$B$8,1,0)*J13</f>
        <v>0</v>
      </c>
      <c r="P13" s="47" t="str">
        <f>'1. Informações Projeto'!B14</f>
        <v>Parceiro 4 - especificar</v>
      </c>
      <c r="S13" s="50" t="s">
        <v>57</v>
      </c>
    </row>
    <row r="14" spans="1:19" ht="30" customHeight="1" x14ac:dyDescent="0.35">
      <c r="A14" s="56" t="s">
        <v>252</v>
      </c>
      <c r="B14" s="57" t="s">
        <v>37</v>
      </c>
      <c r="C14" s="57" t="s">
        <v>17</v>
      </c>
      <c r="D14" s="22"/>
      <c r="E14" s="22"/>
      <c r="F14" s="23"/>
      <c r="G14" s="22"/>
      <c r="H14" s="24"/>
      <c r="I14" s="48" t="s">
        <v>42</v>
      </c>
      <c r="J14" s="21">
        <f t="shared" si="0"/>
        <v>0</v>
      </c>
      <c r="L14" s="40">
        <f>IF(I14='1. Informações Projeto'!$B$8,1,0)*J14</f>
        <v>0</v>
      </c>
      <c r="M14" s="40">
        <f>IF(I14&lt;&gt;'1. Informações Projeto'!$B$8,1,0)*J14</f>
        <v>0</v>
      </c>
      <c r="P14" s="47" t="str">
        <f>'1. Informações Projeto'!B15</f>
        <v>Parceiro 5 - especificar</v>
      </c>
      <c r="S14" s="50" t="s">
        <v>58</v>
      </c>
    </row>
    <row r="15" spans="1:19" ht="30" customHeight="1" x14ac:dyDescent="0.35">
      <c r="A15" s="56" t="s">
        <v>252</v>
      </c>
      <c r="B15" s="57" t="s">
        <v>37</v>
      </c>
      <c r="C15" s="57" t="s">
        <v>17</v>
      </c>
      <c r="D15" s="22"/>
      <c r="E15" s="22"/>
      <c r="F15" s="23"/>
      <c r="G15" s="22"/>
      <c r="H15" s="24"/>
      <c r="I15" s="48" t="s">
        <v>42</v>
      </c>
      <c r="J15" s="21">
        <f t="shared" si="0"/>
        <v>0</v>
      </c>
      <c r="L15" s="40">
        <f>IF(I15='1. Informações Projeto'!$B$8,1,0)*J15</f>
        <v>0</v>
      </c>
      <c r="M15" s="40">
        <f>IF(I15&lt;&gt;'1. Informações Projeto'!$B$8,1,0)*J15</f>
        <v>0</v>
      </c>
      <c r="S15" s="50" t="s">
        <v>59</v>
      </c>
    </row>
    <row r="16" spans="1:19" ht="30" customHeight="1" x14ac:dyDescent="0.35">
      <c r="A16" s="56" t="s">
        <v>252</v>
      </c>
      <c r="B16" s="57" t="s">
        <v>37</v>
      </c>
      <c r="C16" s="57" t="s">
        <v>17</v>
      </c>
      <c r="D16" s="22"/>
      <c r="E16" s="22"/>
      <c r="F16" s="23"/>
      <c r="G16" s="22"/>
      <c r="H16" s="24"/>
      <c r="I16" s="48" t="s">
        <v>42</v>
      </c>
      <c r="J16" s="21">
        <f t="shared" si="0"/>
        <v>0</v>
      </c>
      <c r="L16" s="40">
        <f>IF(I16='1. Informações Projeto'!$B$8,1,0)*J16</f>
        <v>0</v>
      </c>
      <c r="M16" s="40">
        <f>IF(I16&lt;&gt;'1. Informações Projeto'!$B$8,1,0)*J16</f>
        <v>0</v>
      </c>
      <c r="S16" s="50" t="s">
        <v>60</v>
      </c>
    </row>
    <row r="17" spans="1:19" ht="30" customHeight="1" x14ac:dyDescent="0.35">
      <c r="A17" s="56" t="s">
        <v>252</v>
      </c>
      <c r="B17" s="57" t="s">
        <v>37</v>
      </c>
      <c r="C17" s="57" t="s">
        <v>17</v>
      </c>
      <c r="D17" s="22"/>
      <c r="E17" s="22"/>
      <c r="F17" s="23"/>
      <c r="G17" s="22"/>
      <c r="H17" s="24"/>
      <c r="I17" s="48" t="s">
        <v>42</v>
      </c>
      <c r="J17" s="21">
        <f t="shared" si="0"/>
        <v>0</v>
      </c>
      <c r="L17" s="40">
        <f>IF(I17='1. Informações Projeto'!$B$8,1,0)*J17</f>
        <v>0</v>
      </c>
      <c r="M17" s="40">
        <f>IF(I17&lt;&gt;'1. Informações Projeto'!$B$8,1,0)*J17</f>
        <v>0</v>
      </c>
      <c r="S17" s="50" t="s">
        <v>61</v>
      </c>
    </row>
    <row r="18" spans="1:19" ht="30" customHeight="1" x14ac:dyDescent="0.35">
      <c r="A18" s="56" t="s">
        <v>252</v>
      </c>
      <c r="B18" s="57" t="s">
        <v>37</v>
      </c>
      <c r="C18" s="57" t="s">
        <v>17</v>
      </c>
      <c r="D18" s="22"/>
      <c r="E18" s="22"/>
      <c r="F18" s="23"/>
      <c r="G18" s="22"/>
      <c r="H18" s="24"/>
      <c r="I18" s="48" t="s">
        <v>42</v>
      </c>
      <c r="J18" s="21">
        <f t="shared" si="0"/>
        <v>0</v>
      </c>
      <c r="L18" s="40">
        <f>IF(I18='1. Informações Projeto'!$B$8,1,0)*J18</f>
        <v>0</v>
      </c>
      <c r="M18" s="40">
        <f>IF(I18&lt;&gt;'1. Informações Projeto'!$B$8,1,0)*J18</f>
        <v>0</v>
      </c>
      <c r="S18" s="50"/>
    </row>
    <row r="19" spans="1:19" ht="30" customHeight="1" x14ac:dyDescent="0.35">
      <c r="A19" s="56" t="s">
        <v>252</v>
      </c>
      <c r="B19" s="57" t="s">
        <v>37</v>
      </c>
      <c r="C19" s="57" t="s">
        <v>17</v>
      </c>
      <c r="D19" s="22"/>
      <c r="E19" s="22"/>
      <c r="F19" s="23"/>
      <c r="G19" s="22"/>
      <c r="H19" s="24"/>
      <c r="I19" s="48" t="s">
        <v>42</v>
      </c>
      <c r="J19" s="21">
        <f t="shared" si="0"/>
        <v>0</v>
      </c>
      <c r="L19" s="40">
        <f>IF(I19='1. Informações Projeto'!$B$8,1,0)*J19</f>
        <v>0</v>
      </c>
      <c r="M19" s="40">
        <f>IF(I19&lt;&gt;'1. Informações Projeto'!$B$8,1,0)*J19</f>
        <v>0</v>
      </c>
    </row>
    <row r="20" spans="1:19" ht="30" customHeight="1" x14ac:dyDescent="0.35">
      <c r="A20" s="56" t="s">
        <v>252</v>
      </c>
      <c r="B20" s="57" t="s">
        <v>37</v>
      </c>
      <c r="C20" s="57" t="s">
        <v>17</v>
      </c>
      <c r="D20" s="22"/>
      <c r="E20" s="22"/>
      <c r="F20" s="23"/>
      <c r="G20" s="22"/>
      <c r="H20" s="24"/>
      <c r="I20" s="48" t="s">
        <v>42</v>
      </c>
      <c r="J20" s="21">
        <f t="shared" si="0"/>
        <v>0</v>
      </c>
      <c r="L20" s="40">
        <f>IF(I20='1. Informações Projeto'!$B$8,1,0)*J20</f>
        <v>0</v>
      </c>
      <c r="M20" s="40">
        <f>IF(I20&lt;&gt;'1. Informações Projeto'!$B$8,1,0)*J20</f>
        <v>0</v>
      </c>
    </row>
    <row r="21" spans="1:19" ht="30" customHeight="1" x14ac:dyDescent="0.35">
      <c r="A21" s="56" t="s">
        <v>252</v>
      </c>
      <c r="B21" s="57" t="s">
        <v>37</v>
      </c>
      <c r="C21" s="57" t="s">
        <v>17</v>
      </c>
      <c r="D21" s="22"/>
      <c r="E21" s="22"/>
      <c r="F21" s="23"/>
      <c r="G21" s="22"/>
      <c r="H21" s="24"/>
      <c r="I21" s="48" t="s">
        <v>42</v>
      </c>
      <c r="J21" s="21">
        <f t="shared" si="0"/>
        <v>0</v>
      </c>
      <c r="L21" s="40">
        <f>IF(I21='1. Informações Projeto'!$B$8,1,0)*J21</f>
        <v>0</v>
      </c>
      <c r="M21" s="40">
        <f>IF(I21&lt;&gt;'1. Informações Projeto'!$B$8,1,0)*J21</f>
        <v>0</v>
      </c>
    </row>
    <row r="22" spans="1:19" ht="30" customHeight="1" x14ac:dyDescent="0.35">
      <c r="A22" s="56" t="s">
        <v>252</v>
      </c>
      <c r="B22" s="57" t="s">
        <v>37</v>
      </c>
      <c r="C22" s="57" t="s">
        <v>17</v>
      </c>
      <c r="D22" s="22"/>
      <c r="E22" s="22"/>
      <c r="F22" s="23"/>
      <c r="G22" s="22"/>
      <c r="H22" s="24"/>
      <c r="I22" s="48" t="s">
        <v>42</v>
      </c>
      <c r="J22" s="21">
        <f t="shared" si="0"/>
        <v>0</v>
      </c>
      <c r="L22" s="40">
        <f>IF(I22='1. Informações Projeto'!$B$8,1,0)*J22</f>
        <v>0</v>
      </c>
      <c r="M22" s="40">
        <f>IF(I22&lt;&gt;'1. Informações Projeto'!$B$8,1,0)*J22</f>
        <v>0</v>
      </c>
    </row>
    <row r="23" spans="1:19" ht="30" customHeight="1" x14ac:dyDescent="0.35">
      <c r="A23" s="56" t="s">
        <v>252</v>
      </c>
      <c r="B23" s="57" t="s">
        <v>37</v>
      </c>
      <c r="C23" s="57" t="s">
        <v>17</v>
      </c>
      <c r="D23" s="22"/>
      <c r="E23" s="22"/>
      <c r="F23" s="23"/>
      <c r="G23" s="22"/>
      <c r="H23" s="24"/>
      <c r="I23" s="48" t="s">
        <v>42</v>
      </c>
      <c r="J23" s="21">
        <f t="shared" si="0"/>
        <v>0</v>
      </c>
      <c r="L23" s="40">
        <f>IF(I23='1. Informações Projeto'!$B$8,1,0)*J23</f>
        <v>0</v>
      </c>
      <c r="M23" s="40">
        <f>IF(I23&lt;&gt;'1. Informações Projeto'!$B$8,1,0)*J23</f>
        <v>0</v>
      </c>
    </row>
    <row r="24" spans="1:19" ht="30" customHeight="1" x14ac:dyDescent="0.35">
      <c r="A24" s="56" t="s">
        <v>252</v>
      </c>
      <c r="B24" s="57" t="s">
        <v>37</v>
      </c>
      <c r="C24" s="57" t="s">
        <v>17</v>
      </c>
      <c r="D24" s="22"/>
      <c r="E24" s="22"/>
      <c r="F24" s="23"/>
      <c r="G24" s="22"/>
      <c r="H24" s="24"/>
      <c r="I24" s="48" t="s">
        <v>42</v>
      </c>
      <c r="J24" s="21">
        <f t="shared" si="0"/>
        <v>0</v>
      </c>
      <c r="L24" s="40">
        <f>IF(I24='1. Informações Projeto'!$B$8,1,0)*J24</f>
        <v>0</v>
      </c>
      <c r="M24" s="40">
        <f>IF(I24&lt;&gt;'1. Informações Projeto'!$B$8,1,0)*J24</f>
        <v>0</v>
      </c>
    </row>
    <row r="25" spans="1:19" ht="30" customHeight="1" x14ac:dyDescent="0.35">
      <c r="A25" s="56" t="s">
        <v>252</v>
      </c>
      <c r="B25" s="57" t="s">
        <v>37</v>
      </c>
      <c r="C25" s="57" t="s">
        <v>17</v>
      </c>
      <c r="D25" s="22"/>
      <c r="E25" s="22"/>
      <c r="F25" s="23"/>
      <c r="G25" s="22"/>
      <c r="H25" s="24"/>
      <c r="I25" s="48" t="s">
        <v>42</v>
      </c>
      <c r="J25" s="21">
        <f t="shared" si="0"/>
        <v>0</v>
      </c>
      <c r="L25" s="40">
        <f>IF(I25='1. Informações Projeto'!$B$8,1,0)*J25</f>
        <v>0</v>
      </c>
      <c r="M25" s="40">
        <f>IF(I25&lt;&gt;'1. Informações Projeto'!$B$8,1,0)*J25</f>
        <v>0</v>
      </c>
    </row>
    <row r="26" spans="1:19" ht="30" customHeight="1" x14ac:dyDescent="0.35">
      <c r="A26" s="56" t="s">
        <v>252</v>
      </c>
      <c r="B26" s="57" t="s">
        <v>37</v>
      </c>
      <c r="C26" s="57" t="s">
        <v>17</v>
      </c>
      <c r="D26" s="22"/>
      <c r="E26" s="22"/>
      <c r="F26" s="23"/>
      <c r="G26" s="22"/>
      <c r="H26" s="24"/>
      <c r="I26" s="48" t="s">
        <v>42</v>
      </c>
      <c r="J26" s="21">
        <f t="shared" si="0"/>
        <v>0</v>
      </c>
      <c r="L26" s="40">
        <f>IF(I26='1. Informações Projeto'!$B$8,1,0)*J26</f>
        <v>0</v>
      </c>
      <c r="M26" s="40">
        <f>IF(I26&lt;&gt;'1. Informações Projeto'!$B$8,1,0)*J26</f>
        <v>0</v>
      </c>
    </row>
    <row r="27" spans="1:19" ht="30" customHeight="1" x14ac:dyDescent="0.35">
      <c r="A27" s="56" t="s">
        <v>252</v>
      </c>
      <c r="B27" s="57" t="s">
        <v>37</v>
      </c>
      <c r="C27" s="57" t="s">
        <v>17</v>
      </c>
      <c r="D27" s="22"/>
      <c r="E27" s="22"/>
      <c r="F27" s="23"/>
      <c r="G27" s="22"/>
      <c r="H27" s="24"/>
      <c r="I27" s="48" t="s">
        <v>42</v>
      </c>
      <c r="J27" s="21">
        <f t="shared" si="0"/>
        <v>0</v>
      </c>
      <c r="L27" s="40">
        <f>IF(I27='1. Informações Projeto'!$B$8,1,0)*J27</f>
        <v>0</v>
      </c>
      <c r="M27" s="40">
        <f>IF(I27&lt;&gt;'1. Informações Projeto'!$B$8,1,0)*J27</f>
        <v>0</v>
      </c>
    </row>
    <row r="28" spans="1:19" ht="30" customHeight="1" x14ac:dyDescent="0.35">
      <c r="A28" s="56" t="s">
        <v>252</v>
      </c>
      <c r="B28" s="57" t="s">
        <v>37</v>
      </c>
      <c r="C28" s="57" t="s">
        <v>17</v>
      </c>
      <c r="D28" s="22"/>
      <c r="E28" s="22"/>
      <c r="F28" s="23"/>
      <c r="G28" s="22"/>
      <c r="H28" s="24"/>
      <c r="I28" s="48" t="s">
        <v>42</v>
      </c>
      <c r="J28" s="21">
        <f t="shared" si="0"/>
        <v>0</v>
      </c>
      <c r="L28" s="40">
        <f>IF(I28='1. Informações Projeto'!$B$8,1,0)*J28</f>
        <v>0</v>
      </c>
      <c r="M28" s="40">
        <f>IF(I28&lt;&gt;'1. Informações Projeto'!$B$8,1,0)*J28</f>
        <v>0</v>
      </c>
    </row>
    <row r="29" spans="1:19" ht="30" customHeight="1" x14ac:dyDescent="0.35">
      <c r="A29" s="56" t="s">
        <v>252</v>
      </c>
      <c r="B29" s="57" t="s">
        <v>37</v>
      </c>
      <c r="C29" s="57" t="s">
        <v>17</v>
      </c>
      <c r="D29" s="22"/>
      <c r="E29" s="22"/>
      <c r="F29" s="23"/>
      <c r="G29" s="22"/>
      <c r="H29" s="24"/>
      <c r="I29" s="48" t="s">
        <v>42</v>
      </c>
      <c r="J29" s="21">
        <f t="shared" si="0"/>
        <v>0</v>
      </c>
      <c r="L29" s="40">
        <f>IF(I29='1. Informações Projeto'!$B$8,1,0)*J29</f>
        <v>0</v>
      </c>
      <c r="M29" s="40">
        <f>IF(I29&lt;&gt;'1. Informações Projeto'!$B$8,1,0)*J29</f>
        <v>0</v>
      </c>
    </row>
    <row r="30" spans="1:19" ht="30" customHeight="1" x14ac:dyDescent="0.35">
      <c r="A30" s="56" t="s">
        <v>252</v>
      </c>
      <c r="B30" s="57" t="s">
        <v>37</v>
      </c>
      <c r="C30" s="57" t="s">
        <v>17</v>
      </c>
      <c r="D30" s="22"/>
      <c r="E30" s="22"/>
      <c r="F30" s="23"/>
      <c r="G30" s="22"/>
      <c r="H30" s="24"/>
      <c r="I30" s="48" t="s">
        <v>42</v>
      </c>
      <c r="J30" s="21">
        <f t="shared" si="0"/>
        <v>0</v>
      </c>
      <c r="L30" s="40">
        <f>IF(I30='1. Informações Projeto'!$B$8,1,0)*J30</f>
        <v>0</v>
      </c>
      <c r="M30" s="40">
        <f>IF(I30&lt;&gt;'1. Informações Projeto'!$B$8,1,0)*J30</f>
        <v>0</v>
      </c>
    </row>
    <row r="31" spans="1:19" ht="30" customHeight="1" x14ac:dyDescent="0.35">
      <c r="A31" s="56" t="s">
        <v>252</v>
      </c>
      <c r="B31" s="57" t="s">
        <v>37</v>
      </c>
      <c r="C31" s="57" t="s">
        <v>17</v>
      </c>
      <c r="D31" s="22"/>
      <c r="E31" s="22"/>
      <c r="F31" s="23"/>
      <c r="G31" s="22"/>
      <c r="H31" s="24"/>
      <c r="I31" s="48" t="s">
        <v>42</v>
      </c>
      <c r="J31" s="21">
        <f t="shared" si="0"/>
        <v>0</v>
      </c>
      <c r="L31" s="40">
        <f>IF(I31='1. Informações Projeto'!$B$8,1,0)*J31</f>
        <v>0</v>
      </c>
      <c r="M31" s="40">
        <f>IF(I31&lt;&gt;'1. Informações Projeto'!$B$8,1,0)*J31</f>
        <v>0</v>
      </c>
    </row>
    <row r="32" spans="1:19" ht="30" customHeight="1" x14ac:dyDescent="0.35">
      <c r="A32" s="56" t="s">
        <v>252</v>
      </c>
      <c r="B32" s="57" t="s">
        <v>37</v>
      </c>
      <c r="C32" s="57" t="s">
        <v>17</v>
      </c>
      <c r="D32" s="22"/>
      <c r="E32" s="22"/>
      <c r="F32" s="23"/>
      <c r="G32" s="22"/>
      <c r="H32" s="24"/>
      <c r="I32" s="48" t="s">
        <v>42</v>
      </c>
      <c r="J32" s="21">
        <f t="shared" si="0"/>
        <v>0</v>
      </c>
      <c r="L32" s="40">
        <f>IF(I32='1. Informações Projeto'!$B$8,1,0)*J32</f>
        <v>0</v>
      </c>
      <c r="M32" s="40">
        <f>IF(I32&lt;&gt;'1. Informações Projeto'!$B$8,1,0)*J32</f>
        <v>0</v>
      </c>
    </row>
    <row r="33" spans="1:13" ht="30" customHeight="1" x14ac:dyDescent="0.35">
      <c r="A33" s="56" t="s">
        <v>252</v>
      </c>
      <c r="B33" s="57" t="s">
        <v>37</v>
      </c>
      <c r="C33" s="57" t="s">
        <v>17</v>
      </c>
      <c r="D33" s="22"/>
      <c r="E33" s="22"/>
      <c r="F33" s="23"/>
      <c r="G33" s="22"/>
      <c r="H33" s="24"/>
      <c r="I33" s="48" t="s">
        <v>42</v>
      </c>
      <c r="J33" s="21">
        <f t="shared" si="0"/>
        <v>0</v>
      </c>
      <c r="L33" s="40">
        <f>IF(I33='1. Informações Projeto'!$B$8,1,0)*J33</f>
        <v>0</v>
      </c>
      <c r="M33" s="40">
        <f>IF(I33&lt;&gt;'1. Informações Projeto'!$B$8,1,0)*J33</f>
        <v>0</v>
      </c>
    </row>
    <row r="34" spans="1:13" ht="30" customHeight="1" x14ac:dyDescent="0.35">
      <c r="A34" s="56" t="s">
        <v>252</v>
      </c>
      <c r="B34" s="57" t="s">
        <v>37</v>
      </c>
      <c r="C34" s="57" t="s">
        <v>17</v>
      </c>
      <c r="D34" s="22"/>
      <c r="E34" s="22"/>
      <c r="F34" s="23"/>
      <c r="G34" s="22"/>
      <c r="H34" s="24"/>
      <c r="I34" s="48" t="s">
        <v>42</v>
      </c>
      <c r="J34" s="21">
        <f t="shared" si="0"/>
        <v>0</v>
      </c>
      <c r="L34" s="40">
        <f>IF(I34='1. Informações Projeto'!$B$8,1,0)*J34</f>
        <v>0</v>
      </c>
      <c r="M34" s="40">
        <f>IF(I34&lt;&gt;'1. Informações Projeto'!$B$8,1,0)*J34</f>
        <v>0</v>
      </c>
    </row>
    <row r="35" spans="1:13" ht="30" customHeight="1" x14ac:dyDescent="0.35">
      <c r="A35" s="56" t="s">
        <v>252</v>
      </c>
      <c r="B35" s="57" t="s">
        <v>37</v>
      </c>
      <c r="C35" s="57" t="s">
        <v>17</v>
      </c>
      <c r="D35" s="22"/>
      <c r="E35" s="22"/>
      <c r="F35" s="23"/>
      <c r="G35" s="22"/>
      <c r="H35" s="24"/>
      <c r="I35" s="48" t="s">
        <v>42</v>
      </c>
      <c r="J35" s="21">
        <f t="shared" si="0"/>
        <v>0</v>
      </c>
      <c r="L35" s="40">
        <f>IF(I35='1. Informações Projeto'!$B$8,1,0)*J35</f>
        <v>0</v>
      </c>
      <c r="M35" s="40">
        <f>IF(I35&lt;&gt;'1. Informações Projeto'!$B$8,1,0)*J35</f>
        <v>0</v>
      </c>
    </row>
    <row r="36" spans="1:13" ht="30" customHeight="1" x14ac:dyDescent="0.35">
      <c r="A36" s="56" t="s">
        <v>252</v>
      </c>
      <c r="B36" s="57" t="s">
        <v>37</v>
      </c>
      <c r="C36" s="57" t="s">
        <v>17</v>
      </c>
      <c r="D36" s="22"/>
      <c r="E36" s="22"/>
      <c r="F36" s="23"/>
      <c r="G36" s="22"/>
      <c r="H36" s="24"/>
      <c r="I36" s="48" t="s">
        <v>42</v>
      </c>
      <c r="J36" s="21">
        <f t="shared" si="0"/>
        <v>0</v>
      </c>
      <c r="L36" s="40">
        <f>IF(I36='1. Informações Projeto'!$B$8,1,0)*J36</f>
        <v>0</v>
      </c>
      <c r="M36" s="40">
        <f>IF(I36&lt;&gt;'1. Informações Projeto'!$B$8,1,0)*J36</f>
        <v>0</v>
      </c>
    </row>
    <row r="37" spans="1:13" ht="30" customHeight="1" x14ac:dyDescent="0.35">
      <c r="A37" s="56" t="s">
        <v>252</v>
      </c>
      <c r="B37" s="57" t="s">
        <v>37</v>
      </c>
      <c r="C37" s="57" t="s">
        <v>17</v>
      </c>
      <c r="D37" s="22"/>
      <c r="E37" s="22"/>
      <c r="F37" s="23"/>
      <c r="G37" s="22"/>
      <c r="H37" s="24"/>
      <c r="I37" s="48" t="s">
        <v>42</v>
      </c>
      <c r="J37" s="21">
        <f t="shared" si="0"/>
        <v>0</v>
      </c>
      <c r="L37" s="40">
        <f>IF(I37='1. Informações Projeto'!$B$8,1,0)*J37</f>
        <v>0</v>
      </c>
      <c r="M37" s="40">
        <f>IF(I37&lt;&gt;'1. Informações Projeto'!$B$8,1,0)*J37</f>
        <v>0</v>
      </c>
    </row>
    <row r="38" spans="1:13" ht="30" customHeight="1" x14ac:dyDescent="0.35">
      <c r="A38" s="56" t="s">
        <v>252</v>
      </c>
      <c r="B38" s="57" t="s">
        <v>37</v>
      </c>
      <c r="C38" s="57" t="s">
        <v>17</v>
      </c>
      <c r="D38" s="22"/>
      <c r="E38" s="22"/>
      <c r="F38" s="23"/>
      <c r="G38" s="22"/>
      <c r="H38" s="24"/>
      <c r="I38" s="48" t="s">
        <v>42</v>
      </c>
      <c r="J38" s="21">
        <f t="shared" si="0"/>
        <v>0</v>
      </c>
      <c r="L38" s="40">
        <f>IF(I38='1. Informações Projeto'!$B$8,1,0)*J38</f>
        <v>0</v>
      </c>
      <c r="M38" s="40">
        <f>IF(I38&lt;&gt;'1. Informações Projeto'!$B$8,1,0)*J38</f>
        <v>0</v>
      </c>
    </row>
    <row r="39" spans="1:13" ht="30" customHeight="1" x14ac:dyDescent="0.35">
      <c r="A39" s="56" t="s">
        <v>252</v>
      </c>
      <c r="B39" s="57" t="s">
        <v>37</v>
      </c>
      <c r="C39" s="57" t="s">
        <v>17</v>
      </c>
      <c r="D39" s="22"/>
      <c r="E39" s="22"/>
      <c r="F39" s="23"/>
      <c r="G39" s="22"/>
      <c r="H39" s="24"/>
      <c r="I39" s="48" t="s">
        <v>42</v>
      </c>
      <c r="J39" s="21">
        <f t="shared" si="0"/>
        <v>0</v>
      </c>
      <c r="L39" s="40">
        <f>IF(I39='1. Informações Projeto'!$B$8,1,0)*J39</f>
        <v>0</v>
      </c>
      <c r="M39" s="40">
        <f>IF(I39&lt;&gt;'1. Informações Projeto'!$B$8,1,0)*J39</f>
        <v>0</v>
      </c>
    </row>
    <row r="40" spans="1:13" ht="30" customHeight="1" x14ac:dyDescent="0.35">
      <c r="A40" s="56" t="s">
        <v>252</v>
      </c>
      <c r="B40" s="57" t="s">
        <v>37</v>
      </c>
      <c r="C40" s="57" t="s">
        <v>17</v>
      </c>
      <c r="D40" s="22"/>
      <c r="E40" s="22"/>
      <c r="F40" s="23"/>
      <c r="G40" s="22"/>
      <c r="H40" s="24"/>
      <c r="I40" s="48" t="s">
        <v>42</v>
      </c>
      <c r="J40" s="21">
        <f t="shared" si="0"/>
        <v>0</v>
      </c>
      <c r="L40" s="40">
        <f>IF(I40='1. Informações Projeto'!$B$8,1,0)*J40</f>
        <v>0</v>
      </c>
      <c r="M40" s="40">
        <f>IF(I40&lt;&gt;'1. Informações Projeto'!$B$8,1,0)*J40</f>
        <v>0</v>
      </c>
    </row>
    <row r="41" spans="1:13" ht="30" customHeight="1" x14ac:dyDescent="0.35">
      <c r="A41" s="56" t="s">
        <v>252</v>
      </c>
      <c r="B41" s="57" t="s">
        <v>37</v>
      </c>
      <c r="C41" s="57" t="s">
        <v>17</v>
      </c>
      <c r="D41" s="22"/>
      <c r="E41" s="22"/>
      <c r="F41" s="23"/>
      <c r="G41" s="22"/>
      <c r="H41" s="24"/>
      <c r="I41" s="48" t="s">
        <v>42</v>
      </c>
      <c r="J41" s="21">
        <f t="shared" si="0"/>
        <v>0</v>
      </c>
      <c r="L41" s="40">
        <f>IF(I41='1. Informações Projeto'!$B$8,1,0)*J41</f>
        <v>0</v>
      </c>
      <c r="M41" s="40">
        <f>IF(I41&lt;&gt;'1. Informações Projeto'!$B$8,1,0)*J41</f>
        <v>0</v>
      </c>
    </row>
    <row r="42" spans="1:13" ht="30" customHeight="1" x14ac:dyDescent="0.35">
      <c r="A42" s="56" t="s">
        <v>252</v>
      </c>
      <c r="B42" s="57" t="s">
        <v>37</v>
      </c>
      <c r="C42" s="57" t="s">
        <v>17</v>
      </c>
      <c r="D42" s="22"/>
      <c r="E42" s="22"/>
      <c r="F42" s="23"/>
      <c r="G42" s="22"/>
      <c r="H42" s="24"/>
      <c r="I42" s="48" t="s">
        <v>42</v>
      </c>
      <c r="J42" s="21">
        <f t="shared" si="0"/>
        <v>0</v>
      </c>
      <c r="L42" s="40">
        <f>IF(I42='1. Informações Projeto'!$B$8,1,0)*J42</f>
        <v>0</v>
      </c>
      <c r="M42" s="40">
        <f>IF(I42&lt;&gt;'1. Informações Projeto'!$B$8,1,0)*J42</f>
        <v>0</v>
      </c>
    </row>
    <row r="43" spans="1:13" ht="30" customHeight="1" x14ac:dyDescent="0.35">
      <c r="A43" s="56" t="s">
        <v>252</v>
      </c>
      <c r="B43" s="57" t="s">
        <v>37</v>
      </c>
      <c r="C43" s="57" t="s">
        <v>17</v>
      </c>
      <c r="D43" s="22"/>
      <c r="E43" s="22"/>
      <c r="F43" s="23"/>
      <c r="G43" s="22"/>
      <c r="H43" s="24"/>
      <c r="I43" s="48" t="s">
        <v>42</v>
      </c>
      <c r="J43" s="21">
        <f t="shared" si="0"/>
        <v>0</v>
      </c>
      <c r="L43" s="40">
        <f>IF(I43='1. Informações Projeto'!$B$8,1,0)*J43</f>
        <v>0</v>
      </c>
      <c r="M43" s="40">
        <f>IF(I43&lt;&gt;'1. Informações Projeto'!$B$8,1,0)*J43</f>
        <v>0</v>
      </c>
    </row>
    <row r="44" spans="1:13" ht="30" customHeight="1" x14ac:dyDescent="0.35">
      <c r="A44" s="56" t="s">
        <v>252</v>
      </c>
      <c r="B44" s="57" t="s">
        <v>37</v>
      </c>
      <c r="C44" s="57" t="s">
        <v>17</v>
      </c>
      <c r="D44" s="22"/>
      <c r="E44" s="22"/>
      <c r="F44" s="23"/>
      <c r="G44" s="22"/>
      <c r="H44" s="24"/>
      <c r="I44" s="48" t="s">
        <v>42</v>
      </c>
      <c r="J44" s="21">
        <f t="shared" si="0"/>
        <v>0</v>
      </c>
      <c r="L44" s="40">
        <f>IF(I44='1. Informações Projeto'!$B$8,1,0)*J44</f>
        <v>0</v>
      </c>
      <c r="M44" s="40">
        <f>IF(I44&lt;&gt;'1. Informações Projeto'!$B$8,1,0)*J44</f>
        <v>0</v>
      </c>
    </row>
    <row r="45" spans="1:13" ht="30" customHeight="1" x14ac:dyDescent="0.35">
      <c r="A45" s="56" t="s">
        <v>252</v>
      </c>
      <c r="B45" s="57" t="s">
        <v>37</v>
      </c>
      <c r="C45" s="57" t="s">
        <v>17</v>
      </c>
      <c r="D45" s="22"/>
      <c r="E45" s="22"/>
      <c r="F45" s="23"/>
      <c r="G45" s="22"/>
      <c r="H45" s="24"/>
      <c r="I45" s="48" t="s">
        <v>42</v>
      </c>
      <c r="J45" s="21">
        <f t="shared" si="0"/>
        <v>0</v>
      </c>
      <c r="L45" s="40">
        <f>IF(I45='1. Informações Projeto'!$B$8,1,0)*J45</f>
        <v>0</v>
      </c>
      <c r="M45" s="40">
        <f>IF(I45&lt;&gt;'1. Informações Projeto'!$B$8,1,0)*J45</f>
        <v>0</v>
      </c>
    </row>
    <row r="46" spans="1:13" ht="30" customHeight="1" x14ac:dyDescent="0.35">
      <c r="A46" s="56" t="s">
        <v>252</v>
      </c>
      <c r="B46" s="57" t="s">
        <v>37</v>
      </c>
      <c r="C46" s="57" t="s">
        <v>17</v>
      </c>
      <c r="D46" s="22"/>
      <c r="E46" s="22"/>
      <c r="F46" s="23"/>
      <c r="G46" s="22"/>
      <c r="H46" s="24"/>
      <c r="I46" s="48" t="s">
        <v>42</v>
      </c>
      <c r="J46" s="21">
        <f t="shared" si="0"/>
        <v>0</v>
      </c>
      <c r="L46" s="40">
        <f>IF(I46='1. Informações Projeto'!$B$8,1,0)*J46</f>
        <v>0</v>
      </c>
      <c r="M46" s="40">
        <f>IF(I46&lt;&gt;'1. Informações Projeto'!$B$8,1,0)*J46</f>
        <v>0</v>
      </c>
    </row>
    <row r="47" spans="1:13" ht="30" customHeight="1" x14ac:dyDescent="0.35">
      <c r="A47" s="56" t="s">
        <v>252</v>
      </c>
      <c r="B47" s="57" t="s">
        <v>37</v>
      </c>
      <c r="C47" s="57" t="s">
        <v>17</v>
      </c>
      <c r="D47" s="22"/>
      <c r="E47" s="22"/>
      <c r="F47" s="23"/>
      <c r="G47" s="22"/>
      <c r="H47" s="24"/>
      <c r="I47" s="48" t="s">
        <v>42</v>
      </c>
      <c r="J47" s="21">
        <f t="shared" si="0"/>
        <v>0</v>
      </c>
      <c r="L47" s="40">
        <f>IF(I47='1. Informações Projeto'!$B$8,1,0)*J47</f>
        <v>0</v>
      </c>
      <c r="M47" s="40">
        <f>IF(I47&lt;&gt;'1. Informações Projeto'!$B$8,1,0)*J47</f>
        <v>0</v>
      </c>
    </row>
    <row r="48" spans="1:13" ht="30" customHeight="1" x14ac:dyDescent="0.35">
      <c r="A48" s="56" t="s">
        <v>252</v>
      </c>
      <c r="B48" s="57" t="s">
        <v>37</v>
      </c>
      <c r="C48" s="57" t="s">
        <v>17</v>
      </c>
      <c r="D48" s="22"/>
      <c r="E48" s="22"/>
      <c r="F48" s="23"/>
      <c r="G48" s="22"/>
      <c r="H48" s="24"/>
      <c r="I48" s="48" t="s">
        <v>42</v>
      </c>
      <c r="J48" s="21">
        <f t="shared" si="0"/>
        <v>0</v>
      </c>
      <c r="L48" s="40">
        <f>IF(I48='1. Informações Projeto'!$B$8,1,0)*J48</f>
        <v>0</v>
      </c>
      <c r="M48" s="40">
        <f>IF(I48&lt;&gt;'1. Informações Projeto'!$B$8,1,0)*J48</f>
        <v>0</v>
      </c>
    </row>
    <row r="49" spans="1:13" ht="30" customHeight="1" x14ac:dyDescent="0.35">
      <c r="A49" s="56" t="s">
        <v>252</v>
      </c>
      <c r="B49" s="57" t="s">
        <v>37</v>
      </c>
      <c r="C49" s="57" t="s">
        <v>17</v>
      </c>
      <c r="D49" s="22"/>
      <c r="E49" s="22"/>
      <c r="F49" s="23"/>
      <c r="G49" s="22"/>
      <c r="H49" s="24"/>
      <c r="I49" s="48" t="s">
        <v>42</v>
      </c>
      <c r="J49" s="21">
        <f t="shared" si="0"/>
        <v>0</v>
      </c>
      <c r="L49" s="40">
        <f>IF(I49='1. Informações Projeto'!$B$8,1,0)*J49</f>
        <v>0</v>
      </c>
      <c r="M49" s="40">
        <f>IF(I49&lt;&gt;'1. Informações Projeto'!$B$8,1,0)*J49</f>
        <v>0</v>
      </c>
    </row>
    <row r="50" spans="1:13" ht="30" customHeight="1" x14ac:dyDescent="0.35">
      <c r="A50" s="56" t="s">
        <v>252</v>
      </c>
      <c r="B50" s="57" t="s">
        <v>37</v>
      </c>
      <c r="C50" s="57" t="s">
        <v>17</v>
      </c>
      <c r="D50" s="22"/>
      <c r="E50" s="22"/>
      <c r="F50" s="23"/>
      <c r="G50" s="22"/>
      <c r="H50" s="24"/>
      <c r="I50" s="48" t="s">
        <v>42</v>
      </c>
      <c r="J50" s="21">
        <f t="shared" si="0"/>
        <v>0</v>
      </c>
      <c r="L50" s="40">
        <f>IF(I50='1. Informações Projeto'!$B$8,1,0)*J50</f>
        <v>0</v>
      </c>
      <c r="M50" s="40">
        <f>IF(I50&lt;&gt;'1. Informações Projeto'!$B$8,1,0)*J50</f>
        <v>0</v>
      </c>
    </row>
    <row r="51" spans="1:13" ht="30" customHeight="1" x14ac:dyDescent="0.35">
      <c r="A51" s="56" t="s">
        <v>252</v>
      </c>
      <c r="B51" s="57" t="s">
        <v>37</v>
      </c>
      <c r="C51" s="57" t="s">
        <v>17</v>
      </c>
      <c r="D51" s="22"/>
      <c r="E51" s="22"/>
      <c r="F51" s="23"/>
      <c r="G51" s="22"/>
      <c r="H51" s="24"/>
      <c r="I51" s="48" t="s">
        <v>42</v>
      </c>
      <c r="J51" s="21">
        <f t="shared" si="0"/>
        <v>0</v>
      </c>
      <c r="L51" s="40">
        <f>IF(I51='1. Informações Projeto'!$B$8,1,0)*J51</f>
        <v>0</v>
      </c>
      <c r="M51" s="40">
        <f>IF(I51&lt;&gt;'1. Informações Projeto'!$B$8,1,0)*J51</f>
        <v>0</v>
      </c>
    </row>
    <row r="52" spans="1:13" ht="30" customHeight="1" x14ac:dyDescent="0.35">
      <c r="A52" s="56" t="s">
        <v>252</v>
      </c>
      <c r="B52" s="57" t="s">
        <v>37</v>
      </c>
      <c r="C52" s="57" t="s">
        <v>17</v>
      </c>
      <c r="D52" s="22"/>
      <c r="E52" s="22"/>
      <c r="F52" s="23"/>
      <c r="G52" s="22"/>
      <c r="H52" s="24"/>
      <c r="I52" s="48" t="s">
        <v>42</v>
      </c>
      <c r="J52" s="21">
        <f t="shared" si="0"/>
        <v>0</v>
      </c>
      <c r="L52" s="40">
        <f>IF(I52='1. Informações Projeto'!$B$8,1,0)*J52</f>
        <v>0</v>
      </c>
      <c r="M52" s="40">
        <f>IF(I52&lt;&gt;'1. Informações Projeto'!$B$8,1,0)*J52</f>
        <v>0</v>
      </c>
    </row>
    <row r="53" spans="1:13" ht="30" customHeight="1" x14ac:dyDescent="0.35">
      <c r="A53" s="56" t="s">
        <v>252</v>
      </c>
      <c r="B53" s="57" t="s">
        <v>37</v>
      </c>
      <c r="C53" s="57" t="s">
        <v>17</v>
      </c>
      <c r="D53" s="22"/>
      <c r="E53" s="22"/>
      <c r="F53" s="23"/>
      <c r="G53" s="22"/>
      <c r="H53" s="24"/>
      <c r="I53" s="48" t="s">
        <v>42</v>
      </c>
      <c r="J53" s="21">
        <f t="shared" si="0"/>
        <v>0</v>
      </c>
      <c r="L53" s="40">
        <f>IF(I53='1. Informações Projeto'!$B$8,1,0)*J53</f>
        <v>0</v>
      </c>
      <c r="M53" s="40">
        <f>IF(I53&lt;&gt;'1. Informações Projeto'!$B$8,1,0)*J53</f>
        <v>0</v>
      </c>
    </row>
    <row r="54" spans="1:13" ht="30" customHeight="1" x14ac:dyDescent="0.35">
      <c r="A54" s="56" t="s">
        <v>252</v>
      </c>
      <c r="B54" s="57" t="s">
        <v>37</v>
      </c>
      <c r="C54" s="57" t="s">
        <v>17</v>
      </c>
      <c r="D54" s="22"/>
      <c r="E54" s="22"/>
      <c r="F54" s="23"/>
      <c r="G54" s="22"/>
      <c r="H54" s="24"/>
      <c r="I54" s="48" t="s">
        <v>42</v>
      </c>
      <c r="J54" s="21">
        <f t="shared" si="0"/>
        <v>0</v>
      </c>
      <c r="L54" s="40">
        <f>IF(I54='1. Informações Projeto'!$B$8,1,0)*J54</f>
        <v>0</v>
      </c>
      <c r="M54" s="40">
        <f>IF(I54&lt;&gt;'1. Informações Projeto'!$B$8,1,0)*J54</f>
        <v>0</v>
      </c>
    </row>
    <row r="55" spans="1:13" ht="30" customHeight="1" x14ac:dyDescent="0.35">
      <c r="A55" s="56" t="s">
        <v>252</v>
      </c>
      <c r="B55" s="57" t="s">
        <v>37</v>
      </c>
      <c r="C55" s="57" t="s">
        <v>17</v>
      </c>
      <c r="D55" s="22"/>
      <c r="E55" s="22"/>
      <c r="F55" s="23"/>
      <c r="G55" s="22"/>
      <c r="H55" s="24"/>
      <c r="I55" s="48" t="s">
        <v>42</v>
      </c>
      <c r="J55" s="21">
        <f t="shared" si="0"/>
        <v>0</v>
      </c>
      <c r="L55" s="40">
        <f>IF(I55='1. Informações Projeto'!$B$8,1,0)*J55</f>
        <v>0</v>
      </c>
      <c r="M55" s="40">
        <f>IF(I55&lt;&gt;'1. Informações Projeto'!$B$8,1,0)*J55</f>
        <v>0</v>
      </c>
    </row>
    <row r="56" spans="1:13" ht="30" customHeight="1" x14ac:dyDescent="0.35">
      <c r="A56" s="56" t="s">
        <v>252</v>
      </c>
      <c r="B56" s="57" t="s">
        <v>37</v>
      </c>
      <c r="C56" s="57" t="s">
        <v>17</v>
      </c>
      <c r="D56" s="22"/>
      <c r="E56" s="22"/>
      <c r="F56" s="23"/>
      <c r="G56" s="22"/>
      <c r="H56" s="24"/>
      <c r="I56" s="48" t="s">
        <v>42</v>
      </c>
      <c r="J56" s="21">
        <f t="shared" si="0"/>
        <v>0</v>
      </c>
      <c r="L56" s="40">
        <f>IF(I56='1. Informações Projeto'!$B$8,1,0)*J56</f>
        <v>0</v>
      </c>
      <c r="M56" s="40">
        <f>IF(I56&lt;&gt;'1. Informações Projeto'!$B$8,1,0)*J56</f>
        <v>0</v>
      </c>
    </row>
    <row r="57" spans="1:13" ht="30" customHeight="1" x14ac:dyDescent="0.35">
      <c r="A57" s="56" t="s">
        <v>252</v>
      </c>
      <c r="B57" s="57" t="s">
        <v>37</v>
      </c>
      <c r="C57" s="57" t="s">
        <v>17</v>
      </c>
      <c r="D57" s="22"/>
      <c r="E57" s="22"/>
      <c r="F57" s="23"/>
      <c r="G57" s="22"/>
      <c r="H57" s="24"/>
      <c r="I57" s="48" t="s">
        <v>42</v>
      </c>
      <c r="J57" s="21">
        <f t="shared" si="0"/>
        <v>0</v>
      </c>
      <c r="L57" s="40">
        <f>IF(I57='1. Informações Projeto'!$B$8,1,0)*J57</f>
        <v>0</v>
      </c>
      <c r="M57" s="40">
        <f>IF(I57&lt;&gt;'1. Informações Projeto'!$B$8,1,0)*J57</f>
        <v>0</v>
      </c>
    </row>
    <row r="58" spans="1:13" ht="30" customHeight="1" x14ac:dyDescent="0.35">
      <c r="A58" s="56" t="s">
        <v>252</v>
      </c>
      <c r="B58" s="57" t="s">
        <v>37</v>
      </c>
      <c r="C58" s="57" t="s">
        <v>17</v>
      </c>
      <c r="D58" s="22"/>
      <c r="E58" s="22"/>
      <c r="F58" s="23"/>
      <c r="G58" s="22"/>
      <c r="H58" s="24"/>
      <c r="I58" s="48" t="s">
        <v>42</v>
      </c>
      <c r="J58" s="21">
        <f t="shared" si="0"/>
        <v>0</v>
      </c>
      <c r="L58" s="40">
        <f>IF(I58='1. Informações Projeto'!$B$8,1,0)*J58</f>
        <v>0</v>
      </c>
      <c r="M58" s="40">
        <f>IF(I58&lt;&gt;'1. Informações Projeto'!$B$8,1,0)*J58</f>
        <v>0</v>
      </c>
    </row>
    <row r="59" spans="1:13" ht="30" customHeight="1" x14ac:dyDescent="0.35">
      <c r="A59" s="56" t="s">
        <v>252</v>
      </c>
      <c r="B59" s="57" t="s">
        <v>37</v>
      </c>
      <c r="C59" s="57" t="s">
        <v>17</v>
      </c>
      <c r="D59" s="22"/>
      <c r="E59" s="22"/>
      <c r="F59" s="23"/>
      <c r="G59" s="22"/>
      <c r="H59" s="24"/>
      <c r="I59" s="48" t="s">
        <v>42</v>
      </c>
      <c r="J59" s="21">
        <f t="shared" si="0"/>
        <v>0</v>
      </c>
      <c r="L59" s="40">
        <f>IF(I59='1. Informações Projeto'!$B$8,1,0)*J59</f>
        <v>0</v>
      </c>
      <c r="M59" s="40">
        <f>IF(I59&lt;&gt;'1. Informações Projeto'!$B$8,1,0)*J59</f>
        <v>0</v>
      </c>
    </row>
    <row r="60" spans="1:13" ht="30" customHeight="1" x14ac:dyDescent="0.35">
      <c r="A60" s="56" t="s">
        <v>252</v>
      </c>
      <c r="B60" s="57" t="s">
        <v>37</v>
      </c>
      <c r="C60" s="57" t="s">
        <v>17</v>
      </c>
      <c r="D60" s="22"/>
      <c r="E60" s="22"/>
      <c r="F60" s="23"/>
      <c r="G60" s="22"/>
      <c r="H60" s="24"/>
      <c r="I60" s="48" t="s">
        <v>42</v>
      </c>
      <c r="J60" s="21">
        <f t="shared" si="0"/>
        <v>0</v>
      </c>
      <c r="L60" s="40">
        <f>IF(I60='1. Informações Projeto'!$B$8,1,0)*J60</f>
        <v>0</v>
      </c>
      <c r="M60" s="40">
        <f>IF(I60&lt;&gt;'1. Informações Projeto'!$B$8,1,0)*J60</f>
        <v>0</v>
      </c>
    </row>
    <row r="61" spans="1:13" ht="30" customHeight="1" x14ac:dyDescent="0.35">
      <c r="A61" s="56" t="s">
        <v>252</v>
      </c>
      <c r="B61" s="57" t="s">
        <v>37</v>
      </c>
      <c r="C61" s="57" t="s">
        <v>17</v>
      </c>
      <c r="D61" s="22"/>
      <c r="E61" s="22"/>
      <c r="F61" s="23"/>
      <c r="G61" s="22"/>
      <c r="H61" s="24"/>
      <c r="I61" s="48" t="s">
        <v>42</v>
      </c>
      <c r="J61" s="21">
        <f t="shared" si="0"/>
        <v>0</v>
      </c>
      <c r="L61" s="40">
        <f>IF(I61='1. Informações Projeto'!$B$8,1,0)*J61</f>
        <v>0</v>
      </c>
      <c r="M61" s="40">
        <f>IF(I61&lt;&gt;'1. Informações Projeto'!$B$8,1,0)*J61</f>
        <v>0</v>
      </c>
    </row>
    <row r="62" spans="1:13" ht="30" customHeight="1" x14ac:dyDescent="0.35">
      <c r="A62" s="56" t="s">
        <v>252</v>
      </c>
      <c r="B62" s="57" t="s">
        <v>37</v>
      </c>
      <c r="C62" s="57" t="s">
        <v>17</v>
      </c>
      <c r="D62" s="22"/>
      <c r="E62" s="22"/>
      <c r="F62" s="23"/>
      <c r="G62" s="22"/>
      <c r="H62" s="24"/>
      <c r="I62" s="48" t="s">
        <v>42</v>
      </c>
      <c r="J62" s="21">
        <f t="shared" si="0"/>
        <v>0</v>
      </c>
      <c r="L62" s="40">
        <f>IF(I62='1. Informações Projeto'!$B$8,1,0)*J62</f>
        <v>0</v>
      </c>
      <c r="M62" s="40">
        <f>IF(I62&lt;&gt;'1. Informações Projeto'!$B$8,1,0)*J62</f>
        <v>0</v>
      </c>
    </row>
    <row r="63" spans="1:13" ht="30" customHeight="1" x14ac:dyDescent="0.35">
      <c r="A63" s="56" t="s">
        <v>252</v>
      </c>
      <c r="B63" s="57" t="s">
        <v>37</v>
      </c>
      <c r="C63" s="57" t="s">
        <v>17</v>
      </c>
      <c r="D63" s="22"/>
      <c r="E63" s="22"/>
      <c r="F63" s="23"/>
      <c r="G63" s="22"/>
      <c r="H63" s="24"/>
      <c r="I63" s="48" t="s">
        <v>42</v>
      </c>
      <c r="J63" s="21">
        <f t="shared" si="0"/>
        <v>0</v>
      </c>
      <c r="L63" s="40">
        <f>IF(I63='1. Informações Projeto'!$B$8,1,0)*J63</f>
        <v>0</v>
      </c>
      <c r="M63" s="40">
        <f>IF(I63&lt;&gt;'1. Informações Projeto'!$B$8,1,0)*J63</f>
        <v>0</v>
      </c>
    </row>
    <row r="64" spans="1:13" ht="30" customHeight="1" x14ac:dyDescent="0.35">
      <c r="A64" s="56" t="s">
        <v>252</v>
      </c>
      <c r="B64" s="57" t="s">
        <v>37</v>
      </c>
      <c r="C64" s="57" t="s">
        <v>17</v>
      </c>
      <c r="D64" s="22"/>
      <c r="E64" s="22"/>
      <c r="F64" s="23"/>
      <c r="G64" s="22"/>
      <c r="H64" s="24"/>
      <c r="I64" s="48" t="s">
        <v>42</v>
      </c>
      <c r="J64" s="21">
        <f t="shared" si="0"/>
        <v>0</v>
      </c>
      <c r="L64" s="40">
        <f>IF(I64='1. Informações Projeto'!$B$8,1,0)*J64</f>
        <v>0</v>
      </c>
      <c r="M64" s="40">
        <f>IF(I64&lt;&gt;'1. Informações Projeto'!$B$8,1,0)*J64</f>
        <v>0</v>
      </c>
    </row>
    <row r="65" spans="1:13" ht="30" customHeight="1" x14ac:dyDescent="0.35">
      <c r="A65" s="56" t="s">
        <v>252</v>
      </c>
      <c r="B65" s="57" t="s">
        <v>37</v>
      </c>
      <c r="C65" s="57" t="s">
        <v>17</v>
      </c>
      <c r="D65" s="22"/>
      <c r="E65" s="22"/>
      <c r="F65" s="23"/>
      <c r="G65" s="22"/>
      <c r="H65" s="24"/>
      <c r="I65" s="48" t="s">
        <v>42</v>
      </c>
      <c r="J65" s="21">
        <f t="shared" si="0"/>
        <v>0</v>
      </c>
      <c r="L65" s="40">
        <f>IF(I65='1. Informações Projeto'!$B$8,1,0)*J65</f>
        <v>0</v>
      </c>
      <c r="M65" s="40">
        <f>IF(I65&lt;&gt;'1. Informações Projeto'!$B$8,1,0)*J65</f>
        <v>0</v>
      </c>
    </row>
    <row r="66" spans="1:13" ht="30" customHeight="1" x14ac:dyDescent="0.35">
      <c r="A66" s="56" t="s">
        <v>252</v>
      </c>
      <c r="B66" s="57" t="s">
        <v>37</v>
      </c>
      <c r="C66" s="57" t="s">
        <v>17</v>
      </c>
      <c r="D66" s="22"/>
      <c r="E66" s="22"/>
      <c r="F66" s="23"/>
      <c r="G66" s="22"/>
      <c r="H66" s="24"/>
      <c r="I66" s="48" t="s">
        <v>42</v>
      </c>
      <c r="J66" s="21">
        <f t="shared" si="0"/>
        <v>0</v>
      </c>
      <c r="L66" s="40">
        <f>IF(I66='1. Informações Projeto'!$B$8,1,0)*J66</f>
        <v>0</v>
      </c>
      <c r="M66" s="40">
        <f>IF(I66&lt;&gt;'1. Informações Projeto'!$B$8,1,0)*J66</f>
        <v>0</v>
      </c>
    </row>
    <row r="67" spans="1:13" ht="30" customHeight="1" x14ac:dyDescent="0.35">
      <c r="A67" s="56" t="s">
        <v>252</v>
      </c>
      <c r="B67" s="57" t="s">
        <v>37</v>
      </c>
      <c r="C67" s="57" t="s">
        <v>17</v>
      </c>
      <c r="D67" s="22"/>
      <c r="E67" s="22"/>
      <c r="F67" s="23"/>
      <c r="G67" s="22"/>
      <c r="H67" s="24"/>
      <c r="I67" s="48" t="s">
        <v>42</v>
      </c>
      <c r="J67" s="21">
        <f t="shared" si="0"/>
        <v>0</v>
      </c>
      <c r="L67" s="40">
        <f>IF(I67='1. Informações Projeto'!$B$8,1,0)*J67</f>
        <v>0</v>
      </c>
      <c r="M67" s="40">
        <f>IF(I67&lt;&gt;'1. Informações Projeto'!$B$8,1,0)*J67</f>
        <v>0</v>
      </c>
    </row>
    <row r="68" spans="1:13" ht="30" customHeight="1" x14ac:dyDescent="0.35">
      <c r="A68" s="56" t="s">
        <v>252</v>
      </c>
      <c r="B68" s="57" t="s">
        <v>37</v>
      </c>
      <c r="C68" s="57" t="s">
        <v>17</v>
      </c>
      <c r="D68" s="22"/>
      <c r="E68" s="22"/>
      <c r="F68" s="23"/>
      <c r="G68" s="22"/>
      <c r="H68" s="24"/>
      <c r="I68" s="48" t="s">
        <v>42</v>
      </c>
      <c r="J68" s="21">
        <f t="shared" si="0"/>
        <v>0</v>
      </c>
      <c r="L68" s="40">
        <f>IF(I68='1. Informações Projeto'!$B$8,1,0)*J68</f>
        <v>0</v>
      </c>
      <c r="M68" s="40">
        <f>IF(I68&lt;&gt;'1. Informações Projeto'!$B$8,1,0)*J68</f>
        <v>0</v>
      </c>
    </row>
    <row r="69" spans="1:13" ht="30" customHeight="1" x14ac:dyDescent="0.35">
      <c r="A69" s="56" t="s">
        <v>252</v>
      </c>
      <c r="B69" s="57" t="s">
        <v>37</v>
      </c>
      <c r="C69" s="57" t="s">
        <v>17</v>
      </c>
      <c r="D69" s="22"/>
      <c r="E69" s="22"/>
      <c r="F69" s="23"/>
      <c r="G69" s="22"/>
      <c r="H69" s="24"/>
      <c r="I69" s="48" t="s">
        <v>42</v>
      </c>
      <c r="J69" s="21">
        <f t="shared" si="0"/>
        <v>0</v>
      </c>
      <c r="L69" s="40">
        <f>IF(I69='1. Informações Projeto'!$B$8,1,0)*J69</f>
        <v>0</v>
      </c>
      <c r="M69" s="40">
        <f>IF(I69&lt;&gt;'1. Informações Projeto'!$B$8,1,0)*J69</f>
        <v>0</v>
      </c>
    </row>
    <row r="70" spans="1:13" ht="30" customHeight="1" x14ac:dyDescent="0.35">
      <c r="A70" s="56" t="s">
        <v>252</v>
      </c>
      <c r="B70" s="57" t="s">
        <v>37</v>
      </c>
      <c r="C70" s="57" t="s">
        <v>17</v>
      </c>
      <c r="D70" s="22"/>
      <c r="E70" s="22"/>
      <c r="F70" s="23"/>
      <c r="G70" s="22"/>
      <c r="H70" s="24"/>
      <c r="I70" s="48" t="s">
        <v>42</v>
      </c>
      <c r="J70" s="21">
        <f t="shared" si="0"/>
        <v>0</v>
      </c>
      <c r="L70" s="40">
        <f>IF(I70='1. Informações Projeto'!$B$8,1,0)*J70</f>
        <v>0</v>
      </c>
      <c r="M70" s="40">
        <f>IF(I70&lt;&gt;'1. Informações Projeto'!$B$8,1,0)*J70</f>
        <v>0</v>
      </c>
    </row>
    <row r="71" spans="1:13" ht="30" customHeight="1" x14ac:dyDescent="0.35">
      <c r="A71" s="56" t="s">
        <v>252</v>
      </c>
      <c r="B71" s="57" t="s">
        <v>37</v>
      </c>
      <c r="C71" s="57" t="s">
        <v>17</v>
      </c>
      <c r="D71" s="22"/>
      <c r="E71" s="22"/>
      <c r="F71" s="23"/>
      <c r="G71" s="22"/>
      <c r="H71" s="24"/>
      <c r="I71" s="48" t="s">
        <v>42</v>
      </c>
      <c r="J71" s="21">
        <f t="shared" ref="J71:J134" si="1">F71*H71</f>
        <v>0</v>
      </c>
      <c r="L71" s="40">
        <f>IF(I71='1. Informações Projeto'!$B$8,1,0)*J71</f>
        <v>0</v>
      </c>
      <c r="M71" s="40">
        <f>IF(I71&lt;&gt;'1. Informações Projeto'!$B$8,1,0)*J71</f>
        <v>0</v>
      </c>
    </row>
    <row r="72" spans="1:13" ht="30" customHeight="1" x14ac:dyDescent="0.35">
      <c r="A72" s="56" t="s">
        <v>252</v>
      </c>
      <c r="B72" s="57" t="s">
        <v>37</v>
      </c>
      <c r="C72" s="57" t="s">
        <v>17</v>
      </c>
      <c r="D72" s="22"/>
      <c r="E72" s="22"/>
      <c r="F72" s="23"/>
      <c r="G72" s="22"/>
      <c r="H72" s="24"/>
      <c r="I72" s="48" t="s">
        <v>42</v>
      </c>
      <c r="J72" s="21">
        <f t="shared" si="1"/>
        <v>0</v>
      </c>
      <c r="L72" s="40">
        <f>IF(I72='1. Informações Projeto'!$B$8,1,0)*J72</f>
        <v>0</v>
      </c>
      <c r="M72" s="40">
        <f>IF(I72&lt;&gt;'1. Informações Projeto'!$B$8,1,0)*J72</f>
        <v>0</v>
      </c>
    </row>
    <row r="73" spans="1:13" ht="30" customHeight="1" x14ac:dyDescent="0.35">
      <c r="A73" s="56" t="s">
        <v>252</v>
      </c>
      <c r="B73" s="57" t="s">
        <v>37</v>
      </c>
      <c r="C73" s="57" t="s">
        <v>17</v>
      </c>
      <c r="D73" s="22"/>
      <c r="E73" s="22"/>
      <c r="F73" s="23"/>
      <c r="G73" s="22"/>
      <c r="H73" s="24"/>
      <c r="I73" s="48" t="s">
        <v>42</v>
      </c>
      <c r="J73" s="21">
        <f t="shared" si="1"/>
        <v>0</v>
      </c>
      <c r="L73" s="40">
        <f>IF(I73='1. Informações Projeto'!$B$8,1,0)*J73</f>
        <v>0</v>
      </c>
      <c r="M73" s="40">
        <f>IF(I73&lt;&gt;'1. Informações Projeto'!$B$8,1,0)*J73</f>
        <v>0</v>
      </c>
    </row>
    <row r="74" spans="1:13" ht="30" customHeight="1" x14ac:dyDescent="0.35">
      <c r="A74" s="56" t="s">
        <v>252</v>
      </c>
      <c r="B74" s="57" t="s">
        <v>37</v>
      </c>
      <c r="C74" s="57" t="s">
        <v>17</v>
      </c>
      <c r="D74" s="22"/>
      <c r="E74" s="22"/>
      <c r="F74" s="23"/>
      <c r="G74" s="22"/>
      <c r="H74" s="24"/>
      <c r="I74" s="48" t="s">
        <v>42</v>
      </c>
      <c r="J74" s="21">
        <f t="shared" si="1"/>
        <v>0</v>
      </c>
      <c r="L74" s="40">
        <f>IF(I74='1. Informações Projeto'!$B$8,1,0)*J74</f>
        <v>0</v>
      </c>
      <c r="M74" s="40">
        <f>IF(I74&lt;&gt;'1. Informações Projeto'!$B$8,1,0)*J74</f>
        <v>0</v>
      </c>
    </row>
    <row r="75" spans="1:13" ht="30" customHeight="1" x14ac:dyDescent="0.35">
      <c r="A75" s="56" t="s">
        <v>252</v>
      </c>
      <c r="B75" s="57" t="s">
        <v>37</v>
      </c>
      <c r="C75" s="57" t="s">
        <v>17</v>
      </c>
      <c r="D75" s="22"/>
      <c r="E75" s="22"/>
      <c r="F75" s="23"/>
      <c r="G75" s="22"/>
      <c r="H75" s="24"/>
      <c r="I75" s="48" t="s">
        <v>42</v>
      </c>
      <c r="J75" s="21">
        <f t="shared" si="1"/>
        <v>0</v>
      </c>
      <c r="L75" s="40">
        <f>IF(I75='1. Informações Projeto'!$B$8,1,0)*J75</f>
        <v>0</v>
      </c>
      <c r="M75" s="40">
        <f>IF(I75&lt;&gt;'1. Informações Projeto'!$B$8,1,0)*J75</f>
        <v>0</v>
      </c>
    </row>
    <row r="76" spans="1:13" ht="30" customHeight="1" x14ac:dyDescent="0.35">
      <c r="A76" s="56" t="s">
        <v>252</v>
      </c>
      <c r="B76" s="57" t="s">
        <v>37</v>
      </c>
      <c r="C76" s="57" t="s">
        <v>17</v>
      </c>
      <c r="D76" s="22"/>
      <c r="E76" s="22"/>
      <c r="F76" s="23"/>
      <c r="G76" s="22"/>
      <c r="H76" s="24"/>
      <c r="I76" s="48" t="s">
        <v>42</v>
      </c>
      <c r="J76" s="21">
        <f t="shared" si="1"/>
        <v>0</v>
      </c>
      <c r="L76" s="40">
        <f>IF(I76='1. Informações Projeto'!$B$8,1,0)*J76</f>
        <v>0</v>
      </c>
      <c r="M76" s="40">
        <f>IF(I76&lt;&gt;'1. Informações Projeto'!$B$8,1,0)*J76</f>
        <v>0</v>
      </c>
    </row>
    <row r="77" spans="1:13" ht="30" customHeight="1" x14ac:dyDescent="0.35">
      <c r="A77" s="56" t="s">
        <v>252</v>
      </c>
      <c r="B77" s="57" t="s">
        <v>37</v>
      </c>
      <c r="C77" s="57" t="s">
        <v>17</v>
      </c>
      <c r="D77" s="22"/>
      <c r="E77" s="22"/>
      <c r="F77" s="23"/>
      <c r="G77" s="22"/>
      <c r="H77" s="24"/>
      <c r="I77" s="48" t="s">
        <v>42</v>
      </c>
      <c r="J77" s="21">
        <f t="shared" si="1"/>
        <v>0</v>
      </c>
      <c r="L77" s="40">
        <f>IF(I77='1. Informações Projeto'!$B$8,1,0)*J77</f>
        <v>0</v>
      </c>
      <c r="M77" s="40">
        <f>IF(I77&lt;&gt;'1. Informações Projeto'!$B$8,1,0)*J77</f>
        <v>0</v>
      </c>
    </row>
    <row r="78" spans="1:13" ht="30" customHeight="1" x14ac:dyDescent="0.35">
      <c r="A78" s="56" t="s">
        <v>252</v>
      </c>
      <c r="B78" s="57" t="s">
        <v>37</v>
      </c>
      <c r="C78" s="57" t="s">
        <v>17</v>
      </c>
      <c r="D78" s="22"/>
      <c r="E78" s="22"/>
      <c r="F78" s="23"/>
      <c r="G78" s="22"/>
      <c r="H78" s="24"/>
      <c r="I78" s="48" t="s">
        <v>42</v>
      </c>
      <c r="J78" s="21">
        <f t="shared" si="1"/>
        <v>0</v>
      </c>
      <c r="L78" s="40">
        <f>IF(I78='1. Informações Projeto'!$B$8,1,0)*J78</f>
        <v>0</v>
      </c>
      <c r="M78" s="40">
        <f>IF(I78&lt;&gt;'1. Informações Projeto'!$B$8,1,0)*J78</f>
        <v>0</v>
      </c>
    </row>
    <row r="79" spans="1:13" ht="30" customHeight="1" x14ac:dyDescent="0.35">
      <c r="A79" s="56" t="s">
        <v>252</v>
      </c>
      <c r="B79" s="57" t="s">
        <v>37</v>
      </c>
      <c r="C79" s="57" t="s">
        <v>17</v>
      </c>
      <c r="D79" s="22"/>
      <c r="E79" s="22"/>
      <c r="F79" s="23"/>
      <c r="G79" s="22"/>
      <c r="H79" s="24"/>
      <c r="I79" s="48" t="s">
        <v>42</v>
      </c>
      <c r="J79" s="21">
        <f t="shared" si="1"/>
        <v>0</v>
      </c>
      <c r="L79" s="40">
        <f>IF(I79='1. Informações Projeto'!$B$8,1,0)*J79</f>
        <v>0</v>
      </c>
      <c r="M79" s="40">
        <f>IF(I79&lt;&gt;'1. Informações Projeto'!$B$8,1,0)*J79</f>
        <v>0</v>
      </c>
    </row>
    <row r="80" spans="1:13" ht="30" customHeight="1" x14ac:dyDescent="0.35">
      <c r="A80" s="56" t="s">
        <v>252</v>
      </c>
      <c r="B80" s="57" t="s">
        <v>37</v>
      </c>
      <c r="C80" s="57" t="s">
        <v>17</v>
      </c>
      <c r="D80" s="22"/>
      <c r="E80" s="22"/>
      <c r="F80" s="23"/>
      <c r="G80" s="22"/>
      <c r="H80" s="24"/>
      <c r="I80" s="48" t="s">
        <v>42</v>
      </c>
      <c r="J80" s="21">
        <f t="shared" si="1"/>
        <v>0</v>
      </c>
      <c r="L80" s="40">
        <f>IF(I80='1. Informações Projeto'!$B$8,1,0)*J80</f>
        <v>0</v>
      </c>
      <c r="M80" s="40">
        <f>IF(I80&lt;&gt;'1. Informações Projeto'!$B$8,1,0)*J80</f>
        <v>0</v>
      </c>
    </row>
    <row r="81" spans="1:13" ht="30" customHeight="1" x14ac:dyDescent="0.35">
      <c r="A81" s="56" t="s">
        <v>252</v>
      </c>
      <c r="B81" s="57" t="s">
        <v>37</v>
      </c>
      <c r="C81" s="57" t="s">
        <v>17</v>
      </c>
      <c r="D81" s="22"/>
      <c r="E81" s="22"/>
      <c r="F81" s="23"/>
      <c r="G81" s="22"/>
      <c r="H81" s="24"/>
      <c r="I81" s="48" t="s">
        <v>42</v>
      </c>
      <c r="J81" s="21">
        <f t="shared" si="1"/>
        <v>0</v>
      </c>
      <c r="L81" s="40">
        <f>IF(I81='1. Informações Projeto'!$B$8,1,0)*J81</f>
        <v>0</v>
      </c>
      <c r="M81" s="40">
        <f>IF(I81&lt;&gt;'1. Informações Projeto'!$B$8,1,0)*J81</f>
        <v>0</v>
      </c>
    </row>
    <row r="82" spans="1:13" ht="30" customHeight="1" x14ac:dyDescent="0.35">
      <c r="A82" s="56" t="s">
        <v>252</v>
      </c>
      <c r="B82" s="57" t="s">
        <v>37</v>
      </c>
      <c r="C82" s="57" t="s">
        <v>17</v>
      </c>
      <c r="D82" s="22"/>
      <c r="E82" s="22"/>
      <c r="F82" s="23"/>
      <c r="G82" s="22"/>
      <c r="H82" s="24"/>
      <c r="I82" s="48" t="s">
        <v>42</v>
      </c>
      <c r="J82" s="21">
        <f t="shared" si="1"/>
        <v>0</v>
      </c>
      <c r="L82" s="40">
        <f>IF(I82='1. Informações Projeto'!$B$8,1,0)*J82</f>
        <v>0</v>
      </c>
      <c r="M82" s="40">
        <f>IF(I82&lt;&gt;'1. Informações Projeto'!$B$8,1,0)*J82</f>
        <v>0</v>
      </c>
    </row>
    <row r="83" spans="1:13" ht="30" customHeight="1" x14ac:dyDescent="0.35">
      <c r="A83" s="56" t="s">
        <v>252</v>
      </c>
      <c r="B83" s="57" t="s">
        <v>37</v>
      </c>
      <c r="C83" s="57" t="s">
        <v>17</v>
      </c>
      <c r="D83" s="22"/>
      <c r="E83" s="22"/>
      <c r="F83" s="23"/>
      <c r="G83" s="22"/>
      <c r="H83" s="24"/>
      <c r="I83" s="48" t="s">
        <v>42</v>
      </c>
      <c r="J83" s="21">
        <f t="shared" si="1"/>
        <v>0</v>
      </c>
      <c r="L83" s="40">
        <f>IF(I83='1. Informações Projeto'!$B$8,1,0)*J83</f>
        <v>0</v>
      </c>
      <c r="M83" s="40">
        <f>IF(I83&lt;&gt;'1. Informações Projeto'!$B$8,1,0)*J83</f>
        <v>0</v>
      </c>
    </row>
    <row r="84" spans="1:13" ht="30" customHeight="1" x14ac:dyDescent="0.35">
      <c r="A84" s="56" t="s">
        <v>252</v>
      </c>
      <c r="B84" s="57" t="s">
        <v>37</v>
      </c>
      <c r="C84" s="57" t="s">
        <v>17</v>
      </c>
      <c r="D84" s="22"/>
      <c r="E84" s="22"/>
      <c r="F84" s="23"/>
      <c r="G84" s="22"/>
      <c r="H84" s="24"/>
      <c r="I84" s="48" t="s">
        <v>42</v>
      </c>
      <c r="J84" s="21">
        <f t="shared" si="1"/>
        <v>0</v>
      </c>
      <c r="L84" s="40">
        <f>IF(I84='1. Informações Projeto'!$B$8,1,0)*J84</f>
        <v>0</v>
      </c>
      <c r="M84" s="40">
        <f>IF(I84&lt;&gt;'1. Informações Projeto'!$B$8,1,0)*J84</f>
        <v>0</v>
      </c>
    </row>
    <row r="85" spans="1:13" ht="30" customHeight="1" x14ac:dyDescent="0.35">
      <c r="A85" s="56" t="s">
        <v>252</v>
      </c>
      <c r="B85" s="57" t="s">
        <v>37</v>
      </c>
      <c r="C85" s="57" t="s">
        <v>17</v>
      </c>
      <c r="D85" s="22"/>
      <c r="E85" s="22"/>
      <c r="F85" s="23"/>
      <c r="G85" s="22"/>
      <c r="H85" s="24"/>
      <c r="I85" s="48" t="s">
        <v>42</v>
      </c>
      <c r="J85" s="21">
        <f t="shared" si="1"/>
        <v>0</v>
      </c>
      <c r="L85" s="40">
        <f>IF(I85='1. Informações Projeto'!$B$8,1,0)*J85</f>
        <v>0</v>
      </c>
      <c r="M85" s="40">
        <f>IF(I85&lt;&gt;'1. Informações Projeto'!$B$8,1,0)*J85</f>
        <v>0</v>
      </c>
    </row>
    <row r="86" spans="1:13" ht="30" customHeight="1" x14ac:dyDescent="0.35">
      <c r="A86" s="56" t="s">
        <v>252</v>
      </c>
      <c r="B86" s="57" t="s">
        <v>37</v>
      </c>
      <c r="C86" s="57" t="s">
        <v>17</v>
      </c>
      <c r="D86" s="22"/>
      <c r="E86" s="22"/>
      <c r="F86" s="23"/>
      <c r="G86" s="22"/>
      <c r="H86" s="24"/>
      <c r="I86" s="48" t="s">
        <v>42</v>
      </c>
      <c r="J86" s="21">
        <f t="shared" si="1"/>
        <v>0</v>
      </c>
      <c r="L86" s="40">
        <f>IF(I86='1. Informações Projeto'!$B$8,1,0)*J86</f>
        <v>0</v>
      </c>
      <c r="M86" s="40">
        <f>IF(I86&lt;&gt;'1. Informações Projeto'!$B$8,1,0)*J86</f>
        <v>0</v>
      </c>
    </row>
    <row r="87" spans="1:13" ht="30" customHeight="1" x14ac:dyDescent="0.35">
      <c r="A87" s="56" t="s">
        <v>252</v>
      </c>
      <c r="B87" s="57" t="s">
        <v>37</v>
      </c>
      <c r="C87" s="57" t="s">
        <v>17</v>
      </c>
      <c r="D87" s="22"/>
      <c r="E87" s="22"/>
      <c r="F87" s="23"/>
      <c r="G87" s="22"/>
      <c r="H87" s="24"/>
      <c r="I87" s="48" t="s">
        <v>42</v>
      </c>
      <c r="J87" s="21">
        <f t="shared" si="1"/>
        <v>0</v>
      </c>
      <c r="L87" s="40">
        <f>IF(I87='1. Informações Projeto'!$B$8,1,0)*J87</f>
        <v>0</v>
      </c>
      <c r="M87" s="40">
        <f>IF(I87&lt;&gt;'1. Informações Projeto'!$B$8,1,0)*J87</f>
        <v>0</v>
      </c>
    </row>
    <row r="88" spans="1:13" ht="30" customHeight="1" x14ac:dyDescent="0.35">
      <c r="A88" s="56" t="s">
        <v>252</v>
      </c>
      <c r="B88" s="57" t="s">
        <v>37</v>
      </c>
      <c r="C88" s="57" t="s">
        <v>17</v>
      </c>
      <c r="D88" s="22"/>
      <c r="E88" s="22"/>
      <c r="F88" s="23"/>
      <c r="G88" s="22"/>
      <c r="H88" s="24"/>
      <c r="I88" s="48" t="s">
        <v>42</v>
      </c>
      <c r="J88" s="21">
        <f t="shared" si="1"/>
        <v>0</v>
      </c>
      <c r="L88" s="40">
        <f>IF(I88='1. Informações Projeto'!$B$8,1,0)*J88</f>
        <v>0</v>
      </c>
      <c r="M88" s="40">
        <f>IF(I88&lt;&gt;'1. Informações Projeto'!$B$8,1,0)*J88</f>
        <v>0</v>
      </c>
    </row>
    <row r="89" spans="1:13" ht="30" customHeight="1" x14ac:dyDescent="0.35">
      <c r="A89" s="56" t="s">
        <v>252</v>
      </c>
      <c r="B89" s="57" t="s">
        <v>37</v>
      </c>
      <c r="C89" s="57" t="s">
        <v>17</v>
      </c>
      <c r="D89" s="22"/>
      <c r="E89" s="22"/>
      <c r="F89" s="23"/>
      <c r="G89" s="22"/>
      <c r="H89" s="24"/>
      <c r="I89" s="48" t="s">
        <v>42</v>
      </c>
      <c r="J89" s="21">
        <f t="shared" si="1"/>
        <v>0</v>
      </c>
      <c r="L89" s="40">
        <f>IF(I89='1. Informações Projeto'!$B$8,1,0)*J89</f>
        <v>0</v>
      </c>
      <c r="M89" s="40">
        <f>IF(I89&lt;&gt;'1. Informações Projeto'!$B$8,1,0)*J89</f>
        <v>0</v>
      </c>
    </row>
    <row r="90" spans="1:13" ht="30" customHeight="1" x14ac:dyDescent="0.35">
      <c r="A90" s="56" t="s">
        <v>252</v>
      </c>
      <c r="B90" s="57" t="s">
        <v>37</v>
      </c>
      <c r="C90" s="57" t="s">
        <v>17</v>
      </c>
      <c r="D90" s="22"/>
      <c r="E90" s="22"/>
      <c r="F90" s="23"/>
      <c r="G90" s="22"/>
      <c r="H90" s="24"/>
      <c r="I90" s="48" t="s">
        <v>42</v>
      </c>
      <c r="J90" s="21">
        <f t="shared" si="1"/>
        <v>0</v>
      </c>
      <c r="L90" s="40">
        <f>IF(I90='1. Informações Projeto'!$B$8,1,0)*J90</f>
        <v>0</v>
      </c>
      <c r="M90" s="40">
        <f>IF(I90&lt;&gt;'1. Informações Projeto'!$B$8,1,0)*J90</f>
        <v>0</v>
      </c>
    </row>
    <row r="91" spans="1:13" ht="30" customHeight="1" x14ac:dyDescent="0.35">
      <c r="A91" s="56" t="s">
        <v>252</v>
      </c>
      <c r="B91" s="57" t="s">
        <v>37</v>
      </c>
      <c r="C91" s="57" t="s">
        <v>17</v>
      </c>
      <c r="D91" s="22"/>
      <c r="E91" s="22"/>
      <c r="F91" s="23"/>
      <c r="G91" s="22"/>
      <c r="H91" s="24"/>
      <c r="I91" s="48" t="s">
        <v>42</v>
      </c>
      <c r="J91" s="21">
        <f t="shared" si="1"/>
        <v>0</v>
      </c>
      <c r="L91" s="40">
        <f>IF(I91='1. Informações Projeto'!$B$8,1,0)*J91</f>
        <v>0</v>
      </c>
      <c r="M91" s="40">
        <f>IF(I91&lt;&gt;'1. Informações Projeto'!$B$8,1,0)*J91</f>
        <v>0</v>
      </c>
    </row>
    <row r="92" spans="1:13" ht="30" customHeight="1" x14ac:dyDescent="0.35">
      <c r="A92" s="56" t="s">
        <v>252</v>
      </c>
      <c r="B92" s="57" t="s">
        <v>37</v>
      </c>
      <c r="C92" s="57" t="s">
        <v>17</v>
      </c>
      <c r="D92" s="22"/>
      <c r="E92" s="22"/>
      <c r="F92" s="23"/>
      <c r="G92" s="22"/>
      <c r="H92" s="24"/>
      <c r="I92" s="48" t="s">
        <v>42</v>
      </c>
      <c r="J92" s="21">
        <f t="shared" si="1"/>
        <v>0</v>
      </c>
      <c r="L92" s="40">
        <f>IF(I92='1. Informações Projeto'!$B$8,1,0)*J92</f>
        <v>0</v>
      </c>
      <c r="M92" s="40">
        <f>IF(I92&lt;&gt;'1. Informações Projeto'!$B$8,1,0)*J92</f>
        <v>0</v>
      </c>
    </row>
    <row r="93" spans="1:13" ht="30" customHeight="1" x14ac:dyDescent="0.35">
      <c r="A93" s="56" t="s">
        <v>252</v>
      </c>
      <c r="B93" s="57" t="s">
        <v>37</v>
      </c>
      <c r="C93" s="57" t="s">
        <v>17</v>
      </c>
      <c r="D93" s="22"/>
      <c r="E93" s="22"/>
      <c r="F93" s="23"/>
      <c r="G93" s="22"/>
      <c r="H93" s="24"/>
      <c r="I93" s="48" t="s">
        <v>42</v>
      </c>
      <c r="J93" s="21">
        <f t="shared" si="1"/>
        <v>0</v>
      </c>
      <c r="L93" s="40">
        <f>IF(I93='1. Informações Projeto'!$B$8,1,0)*J93</f>
        <v>0</v>
      </c>
      <c r="M93" s="40">
        <f>IF(I93&lt;&gt;'1. Informações Projeto'!$B$8,1,0)*J93</f>
        <v>0</v>
      </c>
    </row>
    <row r="94" spans="1:13" ht="30" customHeight="1" x14ac:dyDescent="0.35">
      <c r="A94" s="56" t="s">
        <v>252</v>
      </c>
      <c r="B94" s="57" t="s">
        <v>37</v>
      </c>
      <c r="C94" s="57" t="s">
        <v>17</v>
      </c>
      <c r="D94" s="22"/>
      <c r="E94" s="22"/>
      <c r="F94" s="23"/>
      <c r="G94" s="22"/>
      <c r="H94" s="24"/>
      <c r="I94" s="48" t="s">
        <v>42</v>
      </c>
      <c r="J94" s="21">
        <f t="shared" si="1"/>
        <v>0</v>
      </c>
      <c r="L94" s="40">
        <f>IF(I94='1. Informações Projeto'!$B$8,1,0)*J94</f>
        <v>0</v>
      </c>
      <c r="M94" s="40">
        <f>IF(I94&lt;&gt;'1. Informações Projeto'!$B$8,1,0)*J94</f>
        <v>0</v>
      </c>
    </row>
    <row r="95" spans="1:13" ht="30" customHeight="1" x14ac:dyDescent="0.35">
      <c r="A95" s="56" t="s">
        <v>252</v>
      </c>
      <c r="B95" s="57" t="s">
        <v>37</v>
      </c>
      <c r="C95" s="57" t="s">
        <v>17</v>
      </c>
      <c r="D95" s="22"/>
      <c r="E95" s="22"/>
      <c r="F95" s="23"/>
      <c r="G95" s="22"/>
      <c r="H95" s="24"/>
      <c r="I95" s="48" t="s">
        <v>42</v>
      </c>
      <c r="J95" s="21">
        <f t="shared" si="1"/>
        <v>0</v>
      </c>
      <c r="L95" s="40">
        <f>IF(I95='1. Informações Projeto'!$B$8,1,0)*J95</f>
        <v>0</v>
      </c>
      <c r="M95" s="40">
        <f>IF(I95&lt;&gt;'1. Informações Projeto'!$B$8,1,0)*J95</f>
        <v>0</v>
      </c>
    </row>
    <row r="96" spans="1:13" ht="30" customHeight="1" x14ac:dyDescent="0.35">
      <c r="A96" s="56" t="s">
        <v>252</v>
      </c>
      <c r="B96" s="57" t="s">
        <v>37</v>
      </c>
      <c r="C96" s="57" t="s">
        <v>17</v>
      </c>
      <c r="D96" s="22"/>
      <c r="E96" s="22"/>
      <c r="F96" s="23"/>
      <c r="G96" s="22"/>
      <c r="H96" s="24"/>
      <c r="I96" s="48" t="s">
        <v>42</v>
      </c>
      <c r="J96" s="21">
        <f t="shared" si="1"/>
        <v>0</v>
      </c>
      <c r="L96" s="40">
        <f>IF(I96='1. Informações Projeto'!$B$8,1,0)*J96</f>
        <v>0</v>
      </c>
      <c r="M96" s="40">
        <f>IF(I96&lt;&gt;'1. Informações Projeto'!$B$8,1,0)*J96</f>
        <v>0</v>
      </c>
    </row>
    <row r="97" spans="1:13" ht="30" customHeight="1" x14ac:dyDescent="0.35">
      <c r="A97" s="56" t="s">
        <v>252</v>
      </c>
      <c r="B97" s="57" t="s">
        <v>37</v>
      </c>
      <c r="C97" s="57" t="s">
        <v>17</v>
      </c>
      <c r="D97" s="22"/>
      <c r="E97" s="22"/>
      <c r="F97" s="23"/>
      <c r="G97" s="22"/>
      <c r="H97" s="24"/>
      <c r="I97" s="48" t="s">
        <v>42</v>
      </c>
      <c r="J97" s="21">
        <f t="shared" si="1"/>
        <v>0</v>
      </c>
      <c r="L97" s="40">
        <f>IF(I97='1. Informações Projeto'!$B$8,1,0)*J97</f>
        <v>0</v>
      </c>
      <c r="M97" s="40">
        <f>IF(I97&lt;&gt;'1. Informações Projeto'!$B$8,1,0)*J97</f>
        <v>0</v>
      </c>
    </row>
    <row r="98" spans="1:13" ht="30" customHeight="1" x14ac:dyDescent="0.35">
      <c r="A98" s="56" t="s">
        <v>252</v>
      </c>
      <c r="B98" s="57" t="s">
        <v>37</v>
      </c>
      <c r="C98" s="57" t="s">
        <v>17</v>
      </c>
      <c r="D98" s="22"/>
      <c r="E98" s="22"/>
      <c r="F98" s="23"/>
      <c r="G98" s="22"/>
      <c r="H98" s="24"/>
      <c r="I98" s="48" t="s">
        <v>42</v>
      </c>
      <c r="J98" s="21">
        <f t="shared" si="1"/>
        <v>0</v>
      </c>
      <c r="L98" s="40">
        <f>IF(I98='1. Informações Projeto'!$B$8,1,0)*J98</f>
        <v>0</v>
      </c>
      <c r="M98" s="40">
        <f>IF(I98&lt;&gt;'1. Informações Projeto'!$B$8,1,0)*J98</f>
        <v>0</v>
      </c>
    </row>
    <row r="99" spans="1:13" ht="30" customHeight="1" x14ac:dyDescent="0.35">
      <c r="A99" s="56" t="s">
        <v>252</v>
      </c>
      <c r="B99" s="57" t="s">
        <v>37</v>
      </c>
      <c r="C99" s="57" t="s">
        <v>17</v>
      </c>
      <c r="D99" s="22"/>
      <c r="E99" s="22"/>
      <c r="F99" s="23"/>
      <c r="G99" s="22"/>
      <c r="H99" s="24"/>
      <c r="I99" s="48" t="s">
        <v>42</v>
      </c>
      <c r="J99" s="21">
        <f t="shared" si="1"/>
        <v>0</v>
      </c>
      <c r="L99" s="40">
        <f>IF(I99='1. Informações Projeto'!$B$8,1,0)*J99</f>
        <v>0</v>
      </c>
      <c r="M99" s="40">
        <f>IF(I99&lt;&gt;'1. Informações Projeto'!$B$8,1,0)*J99</f>
        <v>0</v>
      </c>
    </row>
    <row r="100" spans="1:13" ht="30" customHeight="1" x14ac:dyDescent="0.35">
      <c r="A100" s="56" t="s">
        <v>252</v>
      </c>
      <c r="B100" s="57" t="s">
        <v>37</v>
      </c>
      <c r="C100" s="57" t="s">
        <v>17</v>
      </c>
      <c r="D100" s="22"/>
      <c r="E100" s="22"/>
      <c r="F100" s="23"/>
      <c r="G100" s="22"/>
      <c r="H100" s="24"/>
      <c r="I100" s="48" t="s">
        <v>42</v>
      </c>
      <c r="J100" s="21">
        <f t="shared" si="1"/>
        <v>0</v>
      </c>
      <c r="L100" s="40">
        <f>IF(I100='1. Informações Projeto'!$B$8,1,0)*J100</f>
        <v>0</v>
      </c>
      <c r="M100" s="40">
        <f>IF(I100&lt;&gt;'1. Informações Projeto'!$B$8,1,0)*J100</f>
        <v>0</v>
      </c>
    </row>
    <row r="101" spans="1:13" ht="30" customHeight="1" x14ac:dyDescent="0.35">
      <c r="A101" s="56" t="s">
        <v>252</v>
      </c>
      <c r="B101" s="57" t="s">
        <v>37</v>
      </c>
      <c r="C101" s="57" t="s">
        <v>17</v>
      </c>
      <c r="D101" s="22"/>
      <c r="E101" s="22"/>
      <c r="F101" s="23"/>
      <c r="G101" s="22"/>
      <c r="H101" s="24"/>
      <c r="I101" s="48" t="s">
        <v>42</v>
      </c>
      <c r="J101" s="21">
        <f t="shared" si="1"/>
        <v>0</v>
      </c>
      <c r="L101" s="40">
        <f>IF(I101='1. Informações Projeto'!$B$8,1,0)*J101</f>
        <v>0</v>
      </c>
      <c r="M101" s="40">
        <f>IF(I101&lt;&gt;'1. Informações Projeto'!$B$8,1,0)*J101</f>
        <v>0</v>
      </c>
    </row>
    <row r="102" spans="1:13" ht="30" customHeight="1" x14ac:dyDescent="0.35">
      <c r="A102" s="56" t="s">
        <v>252</v>
      </c>
      <c r="B102" s="57" t="s">
        <v>37</v>
      </c>
      <c r="C102" s="57" t="s">
        <v>17</v>
      </c>
      <c r="D102" s="22"/>
      <c r="E102" s="22"/>
      <c r="F102" s="23"/>
      <c r="G102" s="22"/>
      <c r="H102" s="24"/>
      <c r="I102" s="48" t="s">
        <v>42</v>
      </c>
      <c r="J102" s="21">
        <f t="shared" si="1"/>
        <v>0</v>
      </c>
      <c r="L102" s="40">
        <f>IF(I102='1. Informações Projeto'!$B$8,1,0)*J102</f>
        <v>0</v>
      </c>
      <c r="M102" s="40">
        <f>IF(I102&lt;&gt;'1. Informações Projeto'!$B$8,1,0)*J102</f>
        <v>0</v>
      </c>
    </row>
    <row r="103" spans="1:13" ht="30" customHeight="1" x14ac:dyDescent="0.35">
      <c r="A103" s="56" t="s">
        <v>252</v>
      </c>
      <c r="B103" s="57" t="s">
        <v>37</v>
      </c>
      <c r="C103" s="57" t="s">
        <v>17</v>
      </c>
      <c r="D103" s="22"/>
      <c r="E103" s="22"/>
      <c r="F103" s="23"/>
      <c r="G103" s="22"/>
      <c r="H103" s="24"/>
      <c r="I103" s="48" t="s">
        <v>42</v>
      </c>
      <c r="J103" s="21">
        <f t="shared" si="1"/>
        <v>0</v>
      </c>
      <c r="L103" s="40">
        <f>IF(I103='1. Informações Projeto'!$B$8,1,0)*J103</f>
        <v>0</v>
      </c>
      <c r="M103" s="40">
        <f>IF(I103&lt;&gt;'1. Informações Projeto'!$B$8,1,0)*J103</f>
        <v>0</v>
      </c>
    </row>
    <row r="104" spans="1:13" ht="30" customHeight="1" x14ac:dyDescent="0.35">
      <c r="A104" s="56" t="s">
        <v>252</v>
      </c>
      <c r="B104" s="57" t="s">
        <v>37</v>
      </c>
      <c r="C104" s="57" t="s">
        <v>17</v>
      </c>
      <c r="D104" s="22"/>
      <c r="E104" s="22"/>
      <c r="F104" s="23"/>
      <c r="G104" s="22"/>
      <c r="H104" s="24"/>
      <c r="I104" s="48" t="s">
        <v>42</v>
      </c>
      <c r="J104" s="21">
        <f t="shared" si="1"/>
        <v>0</v>
      </c>
      <c r="L104" s="40">
        <f>IF(I104='1. Informações Projeto'!$B$8,1,0)*J104</f>
        <v>0</v>
      </c>
      <c r="M104" s="40">
        <f>IF(I104&lt;&gt;'1. Informações Projeto'!$B$8,1,0)*J104</f>
        <v>0</v>
      </c>
    </row>
    <row r="105" spans="1:13" ht="30" customHeight="1" x14ac:dyDescent="0.35">
      <c r="A105" s="56" t="s">
        <v>252</v>
      </c>
      <c r="B105" s="57" t="s">
        <v>37</v>
      </c>
      <c r="C105" s="57" t="s">
        <v>17</v>
      </c>
      <c r="D105" s="22"/>
      <c r="E105" s="22"/>
      <c r="F105" s="23"/>
      <c r="G105" s="22"/>
      <c r="H105" s="24"/>
      <c r="I105" s="48" t="s">
        <v>42</v>
      </c>
      <c r="J105" s="21">
        <f t="shared" si="1"/>
        <v>0</v>
      </c>
      <c r="L105" s="40">
        <f>IF(I105='1. Informações Projeto'!$B$8,1,0)*J105</f>
        <v>0</v>
      </c>
      <c r="M105" s="40">
        <f>IF(I105&lt;&gt;'1. Informações Projeto'!$B$8,1,0)*J105</f>
        <v>0</v>
      </c>
    </row>
    <row r="106" spans="1:13" ht="30" customHeight="1" x14ac:dyDescent="0.35">
      <c r="A106" s="56" t="s">
        <v>252</v>
      </c>
      <c r="B106" s="57" t="s">
        <v>37</v>
      </c>
      <c r="C106" s="57" t="s">
        <v>17</v>
      </c>
      <c r="D106" s="22"/>
      <c r="E106" s="22"/>
      <c r="F106" s="23"/>
      <c r="G106" s="22"/>
      <c r="H106" s="24"/>
      <c r="I106" s="48" t="s">
        <v>42</v>
      </c>
      <c r="J106" s="21">
        <f t="shared" si="1"/>
        <v>0</v>
      </c>
      <c r="L106" s="40">
        <f>IF(I106='1. Informações Projeto'!$B$8,1,0)*J106</f>
        <v>0</v>
      </c>
      <c r="M106" s="40">
        <f>IF(I106&lt;&gt;'1. Informações Projeto'!$B$8,1,0)*J106</f>
        <v>0</v>
      </c>
    </row>
    <row r="107" spans="1:13" ht="30" customHeight="1" x14ac:dyDescent="0.35">
      <c r="A107" s="56" t="s">
        <v>252</v>
      </c>
      <c r="B107" s="57" t="s">
        <v>37</v>
      </c>
      <c r="C107" s="57" t="s">
        <v>17</v>
      </c>
      <c r="D107" s="22"/>
      <c r="E107" s="22"/>
      <c r="F107" s="23"/>
      <c r="G107" s="22"/>
      <c r="H107" s="24"/>
      <c r="I107" s="48" t="s">
        <v>42</v>
      </c>
      <c r="J107" s="21">
        <f t="shared" si="1"/>
        <v>0</v>
      </c>
      <c r="L107" s="40">
        <f>IF(I107='1. Informações Projeto'!$B$8,1,0)*J107</f>
        <v>0</v>
      </c>
      <c r="M107" s="40">
        <f>IF(I107&lt;&gt;'1. Informações Projeto'!$B$8,1,0)*J107</f>
        <v>0</v>
      </c>
    </row>
    <row r="108" spans="1:13" ht="30" customHeight="1" x14ac:dyDescent="0.35">
      <c r="A108" s="56" t="s">
        <v>252</v>
      </c>
      <c r="B108" s="57" t="s">
        <v>37</v>
      </c>
      <c r="C108" s="57" t="s">
        <v>17</v>
      </c>
      <c r="D108" s="22"/>
      <c r="E108" s="22"/>
      <c r="F108" s="23"/>
      <c r="G108" s="22"/>
      <c r="H108" s="24"/>
      <c r="I108" s="48" t="s">
        <v>42</v>
      </c>
      <c r="J108" s="21">
        <f t="shared" si="1"/>
        <v>0</v>
      </c>
      <c r="L108" s="40">
        <f>IF(I108='1. Informações Projeto'!$B$8,1,0)*J108</f>
        <v>0</v>
      </c>
      <c r="M108" s="40">
        <f>IF(I108&lt;&gt;'1. Informações Projeto'!$B$8,1,0)*J108</f>
        <v>0</v>
      </c>
    </row>
    <row r="109" spans="1:13" ht="30" customHeight="1" x14ac:dyDescent="0.35">
      <c r="A109" s="56" t="s">
        <v>252</v>
      </c>
      <c r="B109" s="57" t="s">
        <v>37</v>
      </c>
      <c r="C109" s="57" t="s">
        <v>17</v>
      </c>
      <c r="D109" s="22"/>
      <c r="E109" s="22"/>
      <c r="F109" s="23"/>
      <c r="G109" s="22"/>
      <c r="H109" s="24"/>
      <c r="I109" s="48" t="s">
        <v>42</v>
      </c>
      <c r="J109" s="21">
        <f t="shared" si="1"/>
        <v>0</v>
      </c>
      <c r="L109" s="40">
        <f>IF(I109='1. Informações Projeto'!$B$8,1,0)*J109</f>
        <v>0</v>
      </c>
      <c r="M109" s="40">
        <f>IF(I109&lt;&gt;'1. Informações Projeto'!$B$8,1,0)*J109</f>
        <v>0</v>
      </c>
    </row>
    <row r="110" spans="1:13" ht="30" customHeight="1" x14ac:dyDescent="0.35">
      <c r="A110" s="56" t="s">
        <v>252</v>
      </c>
      <c r="B110" s="57" t="s">
        <v>37</v>
      </c>
      <c r="C110" s="57" t="s">
        <v>17</v>
      </c>
      <c r="D110" s="22"/>
      <c r="E110" s="22"/>
      <c r="F110" s="23"/>
      <c r="G110" s="22"/>
      <c r="H110" s="24"/>
      <c r="I110" s="48" t="s">
        <v>42</v>
      </c>
      <c r="J110" s="21">
        <f t="shared" si="1"/>
        <v>0</v>
      </c>
      <c r="L110" s="40">
        <f>IF(I110='1. Informações Projeto'!$B$8,1,0)*J110</f>
        <v>0</v>
      </c>
      <c r="M110" s="40">
        <f>IF(I110&lt;&gt;'1. Informações Projeto'!$B$8,1,0)*J110</f>
        <v>0</v>
      </c>
    </row>
    <row r="111" spans="1:13" ht="30" customHeight="1" x14ac:dyDescent="0.35">
      <c r="A111" s="56" t="s">
        <v>252</v>
      </c>
      <c r="B111" s="57" t="s">
        <v>37</v>
      </c>
      <c r="C111" s="57" t="s">
        <v>17</v>
      </c>
      <c r="D111" s="22"/>
      <c r="E111" s="22"/>
      <c r="F111" s="23"/>
      <c r="G111" s="22"/>
      <c r="H111" s="24"/>
      <c r="I111" s="48" t="s">
        <v>42</v>
      </c>
      <c r="J111" s="21">
        <f t="shared" si="1"/>
        <v>0</v>
      </c>
      <c r="L111" s="40">
        <f>IF(I111='1. Informações Projeto'!$B$8,1,0)*J111</f>
        <v>0</v>
      </c>
      <c r="M111" s="40">
        <f>IF(I111&lt;&gt;'1. Informações Projeto'!$B$8,1,0)*J111</f>
        <v>0</v>
      </c>
    </row>
    <row r="112" spans="1:13" ht="30" customHeight="1" x14ac:dyDescent="0.35">
      <c r="A112" s="56" t="s">
        <v>252</v>
      </c>
      <c r="B112" s="57" t="s">
        <v>37</v>
      </c>
      <c r="C112" s="57" t="s">
        <v>17</v>
      </c>
      <c r="D112" s="22"/>
      <c r="E112" s="22"/>
      <c r="F112" s="23"/>
      <c r="G112" s="22"/>
      <c r="H112" s="24"/>
      <c r="I112" s="48" t="s">
        <v>42</v>
      </c>
      <c r="J112" s="21">
        <f t="shared" si="1"/>
        <v>0</v>
      </c>
      <c r="L112" s="40">
        <f>IF(I112='1. Informações Projeto'!$B$8,1,0)*J112</f>
        <v>0</v>
      </c>
      <c r="M112" s="40">
        <f>IF(I112&lt;&gt;'1. Informações Projeto'!$B$8,1,0)*J112</f>
        <v>0</v>
      </c>
    </row>
    <row r="113" spans="1:13" ht="30" customHeight="1" x14ac:dyDescent="0.35">
      <c r="A113" s="56" t="s">
        <v>252</v>
      </c>
      <c r="B113" s="57" t="s">
        <v>37</v>
      </c>
      <c r="C113" s="57" t="s">
        <v>17</v>
      </c>
      <c r="D113" s="22"/>
      <c r="E113" s="22"/>
      <c r="F113" s="23"/>
      <c r="G113" s="22"/>
      <c r="H113" s="24"/>
      <c r="I113" s="48" t="s">
        <v>42</v>
      </c>
      <c r="J113" s="21">
        <f t="shared" si="1"/>
        <v>0</v>
      </c>
      <c r="L113" s="40">
        <f>IF(I113='1. Informações Projeto'!$B$8,1,0)*J113</f>
        <v>0</v>
      </c>
      <c r="M113" s="40">
        <f>IF(I113&lt;&gt;'1. Informações Projeto'!$B$8,1,0)*J113</f>
        <v>0</v>
      </c>
    </row>
    <row r="114" spans="1:13" ht="30" customHeight="1" x14ac:dyDescent="0.35">
      <c r="A114" s="56" t="s">
        <v>252</v>
      </c>
      <c r="B114" s="57" t="s">
        <v>37</v>
      </c>
      <c r="C114" s="57" t="s">
        <v>17</v>
      </c>
      <c r="D114" s="22"/>
      <c r="E114" s="22"/>
      <c r="F114" s="23"/>
      <c r="G114" s="22"/>
      <c r="H114" s="24"/>
      <c r="I114" s="48" t="s">
        <v>42</v>
      </c>
      <c r="J114" s="21">
        <f t="shared" si="1"/>
        <v>0</v>
      </c>
      <c r="L114" s="40">
        <f>IF(I114='1. Informações Projeto'!$B$8,1,0)*J114</f>
        <v>0</v>
      </c>
      <c r="M114" s="40">
        <f>IF(I114&lt;&gt;'1. Informações Projeto'!$B$8,1,0)*J114</f>
        <v>0</v>
      </c>
    </row>
    <row r="115" spans="1:13" ht="30" customHeight="1" x14ac:dyDescent="0.35">
      <c r="A115" s="56" t="s">
        <v>252</v>
      </c>
      <c r="B115" s="57" t="s">
        <v>37</v>
      </c>
      <c r="C115" s="57" t="s">
        <v>17</v>
      </c>
      <c r="D115" s="22"/>
      <c r="E115" s="22"/>
      <c r="F115" s="23"/>
      <c r="G115" s="22"/>
      <c r="H115" s="24"/>
      <c r="I115" s="48" t="s">
        <v>42</v>
      </c>
      <c r="J115" s="21">
        <f t="shared" si="1"/>
        <v>0</v>
      </c>
      <c r="L115" s="40">
        <f>IF(I115='1. Informações Projeto'!$B$8,1,0)*J115</f>
        <v>0</v>
      </c>
      <c r="M115" s="40">
        <f>IF(I115&lt;&gt;'1. Informações Projeto'!$B$8,1,0)*J115</f>
        <v>0</v>
      </c>
    </row>
    <row r="116" spans="1:13" ht="30" customHeight="1" x14ac:dyDescent="0.35">
      <c r="A116" s="56" t="s">
        <v>252</v>
      </c>
      <c r="B116" s="57" t="s">
        <v>37</v>
      </c>
      <c r="C116" s="57" t="s">
        <v>17</v>
      </c>
      <c r="D116" s="22"/>
      <c r="E116" s="22"/>
      <c r="F116" s="23"/>
      <c r="G116" s="22"/>
      <c r="H116" s="24"/>
      <c r="I116" s="48" t="s">
        <v>42</v>
      </c>
      <c r="J116" s="21">
        <f t="shared" si="1"/>
        <v>0</v>
      </c>
      <c r="L116" s="40">
        <f>IF(I116='1. Informações Projeto'!$B$8,1,0)*J116</f>
        <v>0</v>
      </c>
      <c r="M116" s="40">
        <f>IF(I116&lt;&gt;'1. Informações Projeto'!$B$8,1,0)*J116</f>
        <v>0</v>
      </c>
    </row>
    <row r="117" spans="1:13" ht="30" customHeight="1" x14ac:dyDescent="0.35">
      <c r="A117" s="56" t="s">
        <v>252</v>
      </c>
      <c r="B117" s="57" t="s">
        <v>37</v>
      </c>
      <c r="C117" s="57" t="s">
        <v>17</v>
      </c>
      <c r="D117" s="22"/>
      <c r="E117" s="22"/>
      <c r="F117" s="23"/>
      <c r="G117" s="22"/>
      <c r="H117" s="24"/>
      <c r="I117" s="48" t="s">
        <v>42</v>
      </c>
      <c r="J117" s="21">
        <f t="shared" si="1"/>
        <v>0</v>
      </c>
      <c r="L117" s="40">
        <f>IF(I117='1. Informações Projeto'!$B$8,1,0)*J117</f>
        <v>0</v>
      </c>
      <c r="M117" s="40">
        <f>IF(I117&lt;&gt;'1. Informações Projeto'!$B$8,1,0)*J117</f>
        <v>0</v>
      </c>
    </row>
    <row r="118" spans="1:13" ht="30" customHeight="1" x14ac:dyDescent="0.35">
      <c r="A118" s="56" t="s">
        <v>252</v>
      </c>
      <c r="B118" s="57" t="s">
        <v>37</v>
      </c>
      <c r="C118" s="57" t="s">
        <v>17</v>
      </c>
      <c r="D118" s="22"/>
      <c r="E118" s="22"/>
      <c r="F118" s="23"/>
      <c r="G118" s="22"/>
      <c r="H118" s="24"/>
      <c r="I118" s="48" t="s">
        <v>42</v>
      </c>
      <c r="J118" s="21">
        <f t="shared" si="1"/>
        <v>0</v>
      </c>
      <c r="L118" s="40">
        <f>IF(I118='1. Informações Projeto'!$B$8,1,0)*J118</f>
        <v>0</v>
      </c>
      <c r="M118" s="40">
        <f>IF(I118&lt;&gt;'1. Informações Projeto'!$B$8,1,0)*J118</f>
        <v>0</v>
      </c>
    </row>
    <row r="119" spans="1:13" ht="30" customHeight="1" x14ac:dyDescent="0.35">
      <c r="A119" s="56" t="s">
        <v>252</v>
      </c>
      <c r="B119" s="57" t="s">
        <v>37</v>
      </c>
      <c r="C119" s="57" t="s">
        <v>17</v>
      </c>
      <c r="D119" s="22"/>
      <c r="E119" s="22"/>
      <c r="F119" s="23"/>
      <c r="G119" s="22"/>
      <c r="H119" s="24"/>
      <c r="I119" s="48" t="s">
        <v>42</v>
      </c>
      <c r="J119" s="21">
        <f t="shared" si="1"/>
        <v>0</v>
      </c>
      <c r="L119" s="40">
        <f>IF(I119='1. Informações Projeto'!$B$8,1,0)*J119</f>
        <v>0</v>
      </c>
      <c r="M119" s="40">
        <f>IF(I119&lt;&gt;'1. Informações Projeto'!$B$8,1,0)*J119</f>
        <v>0</v>
      </c>
    </row>
    <row r="120" spans="1:13" ht="30" customHeight="1" x14ac:dyDescent="0.35">
      <c r="A120" s="56" t="s">
        <v>252</v>
      </c>
      <c r="B120" s="57" t="s">
        <v>37</v>
      </c>
      <c r="C120" s="57" t="s">
        <v>17</v>
      </c>
      <c r="D120" s="22"/>
      <c r="E120" s="22"/>
      <c r="F120" s="23"/>
      <c r="G120" s="22"/>
      <c r="H120" s="24"/>
      <c r="I120" s="48" t="s">
        <v>42</v>
      </c>
      <c r="J120" s="21">
        <f t="shared" si="1"/>
        <v>0</v>
      </c>
      <c r="L120" s="40">
        <f>IF(I120='1. Informações Projeto'!$B$8,1,0)*J120</f>
        <v>0</v>
      </c>
      <c r="M120" s="40">
        <f>IF(I120&lt;&gt;'1. Informações Projeto'!$B$8,1,0)*J120</f>
        <v>0</v>
      </c>
    </row>
    <row r="121" spans="1:13" ht="30" customHeight="1" x14ac:dyDescent="0.35">
      <c r="A121" s="56" t="s">
        <v>252</v>
      </c>
      <c r="B121" s="57" t="s">
        <v>37</v>
      </c>
      <c r="C121" s="57" t="s">
        <v>17</v>
      </c>
      <c r="D121" s="22"/>
      <c r="E121" s="22"/>
      <c r="F121" s="23"/>
      <c r="G121" s="22"/>
      <c r="H121" s="24"/>
      <c r="I121" s="48" t="s">
        <v>42</v>
      </c>
      <c r="J121" s="21">
        <f t="shared" si="1"/>
        <v>0</v>
      </c>
      <c r="L121" s="40">
        <f>IF(I121='1. Informações Projeto'!$B$8,1,0)*J121</f>
        <v>0</v>
      </c>
      <c r="M121" s="40">
        <f>IF(I121&lt;&gt;'1. Informações Projeto'!$B$8,1,0)*J121</f>
        <v>0</v>
      </c>
    </row>
    <row r="122" spans="1:13" ht="30" customHeight="1" x14ac:dyDescent="0.35">
      <c r="A122" s="56" t="s">
        <v>252</v>
      </c>
      <c r="B122" s="57" t="s">
        <v>37</v>
      </c>
      <c r="C122" s="57" t="s">
        <v>17</v>
      </c>
      <c r="D122" s="22"/>
      <c r="E122" s="22"/>
      <c r="F122" s="23"/>
      <c r="G122" s="22"/>
      <c r="H122" s="24"/>
      <c r="I122" s="48" t="s">
        <v>42</v>
      </c>
      <c r="J122" s="21">
        <f t="shared" si="1"/>
        <v>0</v>
      </c>
      <c r="L122" s="40">
        <f>IF(I122='1. Informações Projeto'!$B$8,1,0)*J122</f>
        <v>0</v>
      </c>
      <c r="M122" s="40">
        <f>IF(I122&lt;&gt;'1. Informações Projeto'!$B$8,1,0)*J122</f>
        <v>0</v>
      </c>
    </row>
    <row r="123" spans="1:13" ht="30" customHeight="1" x14ac:dyDescent="0.35">
      <c r="A123" s="56" t="s">
        <v>252</v>
      </c>
      <c r="B123" s="57" t="s">
        <v>37</v>
      </c>
      <c r="C123" s="57" t="s">
        <v>17</v>
      </c>
      <c r="D123" s="22"/>
      <c r="E123" s="22"/>
      <c r="F123" s="23"/>
      <c r="G123" s="22"/>
      <c r="H123" s="24"/>
      <c r="I123" s="48" t="s">
        <v>42</v>
      </c>
      <c r="J123" s="21">
        <f t="shared" si="1"/>
        <v>0</v>
      </c>
      <c r="L123" s="40">
        <f>IF(I123='1. Informações Projeto'!$B$8,1,0)*J123</f>
        <v>0</v>
      </c>
      <c r="M123" s="40">
        <f>IF(I123&lt;&gt;'1. Informações Projeto'!$B$8,1,0)*J123</f>
        <v>0</v>
      </c>
    </row>
    <row r="124" spans="1:13" ht="30" customHeight="1" x14ac:dyDescent="0.35">
      <c r="A124" s="56" t="s">
        <v>252</v>
      </c>
      <c r="B124" s="57" t="s">
        <v>37</v>
      </c>
      <c r="C124" s="57" t="s">
        <v>17</v>
      </c>
      <c r="D124" s="22"/>
      <c r="E124" s="22"/>
      <c r="F124" s="23"/>
      <c r="G124" s="22"/>
      <c r="H124" s="24"/>
      <c r="I124" s="48" t="s">
        <v>42</v>
      </c>
      <c r="J124" s="21">
        <f t="shared" si="1"/>
        <v>0</v>
      </c>
      <c r="L124" s="40">
        <f>IF(I124='1. Informações Projeto'!$B$8,1,0)*J124</f>
        <v>0</v>
      </c>
      <c r="M124" s="40">
        <f>IF(I124&lt;&gt;'1. Informações Projeto'!$B$8,1,0)*J124</f>
        <v>0</v>
      </c>
    </row>
    <row r="125" spans="1:13" ht="30" customHeight="1" x14ac:dyDescent="0.35">
      <c r="A125" s="56" t="s">
        <v>252</v>
      </c>
      <c r="B125" s="57" t="s">
        <v>37</v>
      </c>
      <c r="C125" s="57" t="s">
        <v>17</v>
      </c>
      <c r="D125" s="22"/>
      <c r="E125" s="22"/>
      <c r="F125" s="23"/>
      <c r="G125" s="22"/>
      <c r="H125" s="24"/>
      <c r="I125" s="48" t="s">
        <v>42</v>
      </c>
      <c r="J125" s="21">
        <f t="shared" si="1"/>
        <v>0</v>
      </c>
      <c r="L125" s="40">
        <f>IF(I125='1. Informações Projeto'!$B$8,1,0)*J125</f>
        <v>0</v>
      </c>
      <c r="M125" s="40">
        <f>IF(I125&lt;&gt;'1. Informações Projeto'!$B$8,1,0)*J125</f>
        <v>0</v>
      </c>
    </row>
    <row r="126" spans="1:13" ht="30" customHeight="1" x14ac:dyDescent="0.35">
      <c r="A126" s="56" t="s">
        <v>252</v>
      </c>
      <c r="B126" s="57" t="s">
        <v>37</v>
      </c>
      <c r="C126" s="57" t="s">
        <v>17</v>
      </c>
      <c r="D126" s="22"/>
      <c r="E126" s="22"/>
      <c r="F126" s="23"/>
      <c r="G126" s="22"/>
      <c r="H126" s="24"/>
      <c r="I126" s="48" t="s">
        <v>42</v>
      </c>
      <c r="J126" s="21">
        <f t="shared" si="1"/>
        <v>0</v>
      </c>
      <c r="L126" s="40">
        <f>IF(I126='1. Informações Projeto'!$B$8,1,0)*J126</f>
        <v>0</v>
      </c>
      <c r="M126" s="40">
        <f>IF(I126&lt;&gt;'1. Informações Projeto'!$B$8,1,0)*J126</f>
        <v>0</v>
      </c>
    </row>
    <row r="127" spans="1:13" ht="30" customHeight="1" x14ac:dyDescent="0.35">
      <c r="A127" s="56" t="s">
        <v>252</v>
      </c>
      <c r="B127" s="57" t="s">
        <v>37</v>
      </c>
      <c r="C127" s="57" t="s">
        <v>17</v>
      </c>
      <c r="D127" s="22"/>
      <c r="E127" s="22"/>
      <c r="F127" s="23"/>
      <c r="G127" s="22"/>
      <c r="H127" s="24"/>
      <c r="I127" s="48" t="s">
        <v>42</v>
      </c>
      <c r="J127" s="21">
        <f t="shared" si="1"/>
        <v>0</v>
      </c>
      <c r="L127" s="40">
        <f>IF(I127='1. Informações Projeto'!$B$8,1,0)*J127</f>
        <v>0</v>
      </c>
      <c r="M127" s="40">
        <f>IF(I127&lt;&gt;'1. Informações Projeto'!$B$8,1,0)*J127</f>
        <v>0</v>
      </c>
    </row>
    <row r="128" spans="1:13" ht="30" customHeight="1" x14ac:dyDescent="0.35">
      <c r="A128" s="56" t="s">
        <v>252</v>
      </c>
      <c r="B128" s="57" t="s">
        <v>37</v>
      </c>
      <c r="C128" s="57" t="s">
        <v>17</v>
      </c>
      <c r="D128" s="22"/>
      <c r="E128" s="22"/>
      <c r="F128" s="23"/>
      <c r="G128" s="22"/>
      <c r="H128" s="24"/>
      <c r="I128" s="48" t="s">
        <v>42</v>
      </c>
      <c r="J128" s="21">
        <f t="shared" si="1"/>
        <v>0</v>
      </c>
      <c r="L128" s="40">
        <f>IF(I128='1. Informações Projeto'!$B$8,1,0)*J128</f>
        <v>0</v>
      </c>
      <c r="M128" s="40">
        <f>IF(I128&lt;&gt;'1. Informações Projeto'!$B$8,1,0)*J128</f>
        <v>0</v>
      </c>
    </row>
    <row r="129" spans="1:13" ht="30" customHeight="1" x14ac:dyDescent="0.35">
      <c r="A129" s="56" t="s">
        <v>252</v>
      </c>
      <c r="B129" s="57" t="s">
        <v>37</v>
      </c>
      <c r="C129" s="57" t="s">
        <v>17</v>
      </c>
      <c r="D129" s="22"/>
      <c r="E129" s="22"/>
      <c r="F129" s="23"/>
      <c r="G129" s="22"/>
      <c r="H129" s="24"/>
      <c r="I129" s="48" t="s">
        <v>42</v>
      </c>
      <c r="J129" s="21">
        <f t="shared" si="1"/>
        <v>0</v>
      </c>
      <c r="L129" s="40">
        <f>IF(I129='1. Informações Projeto'!$B$8,1,0)*J129</f>
        <v>0</v>
      </c>
      <c r="M129" s="40">
        <f>IF(I129&lt;&gt;'1. Informações Projeto'!$B$8,1,0)*J129</f>
        <v>0</v>
      </c>
    </row>
    <row r="130" spans="1:13" ht="30" customHeight="1" x14ac:dyDescent="0.35">
      <c r="A130" s="56" t="s">
        <v>252</v>
      </c>
      <c r="B130" s="57" t="s">
        <v>37</v>
      </c>
      <c r="C130" s="57" t="s">
        <v>17</v>
      </c>
      <c r="D130" s="22"/>
      <c r="E130" s="22"/>
      <c r="F130" s="23"/>
      <c r="G130" s="22"/>
      <c r="H130" s="24"/>
      <c r="I130" s="48" t="s">
        <v>42</v>
      </c>
      <c r="J130" s="21">
        <f t="shared" si="1"/>
        <v>0</v>
      </c>
      <c r="L130" s="40">
        <f>IF(I130='1. Informações Projeto'!$B$8,1,0)*J130</f>
        <v>0</v>
      </c>
      <c r="M130" s="40">
        <f>IF(I130&lt;&gt;'1. Informações Projeto'!$B$8,1,0)*J130</f>
        <v>0</v>
      </c>
    </row>
    <row r="131" spans="1:13" ht="30" customHeight="1" x14ac:dyDescent="0.35">
      <c r="A131" s="56" t="s">
        <v>252</v>
      </c>
      <c r="B131" s="57" t="s">
        <v>37</v>
      </c>
      <c r="C131" s="57" t="s">
        <v>17</v>
      </c>
      <c r="D131" s="22"/>
      <c r="E131" s="22"/>
      <c r="F131" s="23"/>
      <c r="G131" s="22"/>
      <c r="H131" s="24"/>
      <c r="I131" s="48" t="s">
        <v>42</v>
      </c>
      <c r="J131" s="21">
        <f t="shared" si="1"/>
        <v>0</v>
      </c>
      <c r="L131" s="40">
        <f>IF(I131='1. Informações Projeto'!$B$8,1,0)*J131</f>
        <v>0</v>
      </c>
      <c r="M131" s="40">
        <f>IF(I131&lt;&gt;'1. Informações Projeto'!$B$8,1,0)*J131</f>
        <v>0</v>
      </c>
    </row>
    <row r="132" spans="1:13" ht="30" customHeight="1" x14ac:dyDescent="0.35">
      <c r="A132" s="56" t="s">
        <v>252</v>
      </c>
      <c r="B132" s="57" t="s">
        <v>37</v>
      </c>
      <c r="C132" s="57" t="s">
        <v>17</v>
      </c>
      <c r="D132" s="22"/>
      <c r="E132" s="22"/>
      <c r="F132" s="23"/>
      <c r="G132" s="22"/>
      <c r="H132" s="24"/>
      <c r="I132" s="48" t="s">
        <v>42</v>
      </c>
      <c r="J132" s="21">
        <f t="shared" si="1"/>
        <v>0</v>
      </c>
      <c r="L132" s="40">
        <f>IF(I132='1. Informações Projeto'!$B$8,1,0)*J132</f>
        <v>0</v>
      </c>
      <c r="M132" s="40">
        <f>IF(I132&lt;&gt;'1. Informações Projeto'!$B$8,1,0)*J132</f>
        <v>0</v>
      </c>
    </row>
    <row r="133" spans="1:13" ht="30" customHeight="1" x14ac:dyDescent="0.35">
      <c r="A133" s="56" t="s">
        <v>252</v>
      </c>
      <c r="B133" s="57" t="s">
        <v>37</v>
      </c>
      <c r="C133" s="57" t="s">
        <v>17</v>
      </c>
      <c r="D133" s="22"/>
      <c r="E133" s="22"/>
      <c r="F133" s="23"/>
      <c r="G133" s="22"/>
      <c r="H133" s="24"/>
      <c r="I133" s="48" t="s">
        <v>42</v>
      </c>
      <c r="J133" s="21">
        <f t="shared" si="1"/>
        <v>0</v>
      </c>
      <c r="L133" s="40">
        <f>IF(I133='1. Informações Projeto'!$B$8,1,0)*J133</f>
        <v>0</v>
      </c>
      <c r="M133" s="40">
        <f>IF(I133&lt;&gt;'1. Informações Projeto'!$B$8,1,0)*J133</f>
        <v>0</v>
      </c>
    </row>
    <row r="134" spans="1:13" ht="30" customHeight="1" x14ac:dyDescent="0.35">
      <c r="A134" s="56" t="s">
        <v>252</v>
      </c>
      <c r="B134" s="57" t="s">
        <v>37</v>
      </c>
      <c r="C134" s="57" t="s">
        <v>17</v>
      </c>
      <c r="D134" s="22"/>
      <c r="E134" s="22"/>
      <c r="F134" s="23"/>
      <c r="G134" s="22"/>
      <c r="H134" s="24"/>
      <c r="I134" s="48" t="s">
        <v>42</v>
      </c>
      <c r="J134" s="21">
        <f t="shared" si="1"/>
        <v>0</v>
      </c>
      <c r="L134" s="40">
        <f>IF(I134='1. Informações Projeto'!$B$8,1,0)*J134</f>
        <v>0</v>
      </c>
      <c r="M134" s="40">
        <f>IF(I134&lt;&gt;'1. Informações Projeto'!$B$8,1,0)*J134</f>
        <v>0</v>
      </c>
    </row>
    <row r="135" spans="1:13" ht="30" customHeight="1" x14ac:dyDescent="0.35">
      <c r="A135" s="56" t="s">
        <v>252</v>
      </c>
      <c r="B135" s="57" t="s">
        <v>37</v>
      </c>
      <c r="C135" s="57" t="s">
        <v>17</v>
      </c>
      <c r="D135" s="22"/>
      <c r="E135" s="22"/>
      <c r="F135" s="23"/>
      <c r="G135" s="22"/>
      <c r="H135" s="24"/>
      <c r="I135" s="48" t="s">
        <v>42</v>
      </c>
      <c r="J135" s="21">
        <f t="shared" ref="J135:J198" si="2">F135*H135</f>
        <v>0</v>
      </c>
      <c r="L135" s="40">
        <f>IF(I135='1. Informações Projeto'!$B$8,1,0)*J135</f>
        <v>0</v>
      </c>
      <c r="M135" s="40">
        <f>IF(I135&lt;&gt;'1. Informações Projeto'!$B$8,1,0)*J135</f>
        <v>0</v>
      </c>
    </row>
    <row r="136" spans="1:13" ht="30" customHeight="1" x14ac:dyDescent="0.35">
      <c r="A136" s="56" t="s">
        <v>252</v>
      </c>
      <c r="B136" s="57" t="s">
        <v>37</v>
      </c>
      <c r="C136" s="57" t="s">
        <v>17</v>
      </c>
      <c r="D136" s="22"/>
      <c r="E136" s="22"/>
      <c r="F136" s="23"/>
      <c r="G136" s="22"/>
      <c r="H136" s="24"/>
      <c r="I136" s="48" t="s">
        <v>42</v>
      </c>
      <c r="J136" s="21">
        <f t="shared" si="2"/>
        <v>0</v>
      </c>
      <c r="L136" s="40">
        <f>IF(I136='1. Informações Projeto'!$B$8,1,0)*J136</f>
        <v>0</v>
      </c>
      <c r="M136" s="40">
        <f>IF(I136&lt;&gt;'1. Informações Projeto'!$B$8,1,0)*J136</f>
        <v>0</v>
      </c>
    </row>
    <row r="137" spans="1:13" ht="30" customHeight="1" x14ac:dyDescent="0.35">
      <c r="A137" s="56" t="s">
        <v>252</v>
      </c>
      <c r="B137" s="57" t="s">
        <v>37</v>
      </c>
      <c r="C137" s="57" t="s">
        <v>17</v>
      </c>
      <c r="D137" s="22"/>
      <c r="E137" s="22"/>
      <c r="F137" s="23"/>
      <c r="G137" s="22"/>
      <c r="H137" s="24"/>
      <c r="I137" s="48" t="s">
        <v>42</v>
      </c>
      <c r="J137" s="21">
        <f t="shared" si="2"/>
        <v>0</v>
      </c>
      <c r="L137" s="40">
        <f>IF(I137='1. Informações Projeto'!$B$8,1,0)*J137</f>
        <v>0</v>
      </c>
      <c r="M137" s="40">
        <f>IF(I137&lt;&gt;'1. Informações Projeto'!$B$8,1,0)*J137</f>
        <v>0</v>
      </c>
    </row>
    <row r="138" spans="1:13" ht="30" customHeight="1" x14ac:dyDescent="0.35">
      <c r="A138" s="56" t="s">
        <v>252</v>
      </c>
      <c r="B138" s="57" t="s">
        <v>37</v>
      </c>
      <c r="C138" s="57" t="s">
        <v>17</v>
      </c>
      <c r="D138" s="22"/>
      <c r="E138" s="22"/>
      <c r="F138" s="23"/>
      <c r="G138" s="22"/>
      <c r="H138" s="24"/>
      <c r="I138" s="48" t="s">
        <v>42</v>
      </c>
      <c r="J138" s="21">
        <f t="shared" si="2"/>
        <v>0</v>
      </c>
      <c r="L138" s="40">
        <f>IF(I138='1. Informações Projeto'!$B$8,1,0)*J138</f>
        <v>0</v>
      </c>
      <c r="M138" s="40">
        <f>IF(I138&lt;&gt;'1. Informações Projeto'!$B$8,1,0)*J138</f>
        <v>0</v>
      </c>
    </row>
    <row r="139" spans="1:13" ht="30" customHeight="1" x14ac:dyDescent="0.35">
      <c r="A139" s="56" t="s">
        <v>252</v>
      </c>
      <c r="B139" s="57" t="s">
        <v>37</v>
      </c>
      <c r="C139" s="57" t="s">
        <v>17</v>
      </c>
      <c r="D139" s="22"/>
      <c r="E139" s="22"/>
      <c r="F139" s="23"/>
      <c r="G139" s="22"/>
      <c r="H139" s="24"/>
      <c r="I139" s="48" t="s">
        <v>42</v>
      </c>
      <c r="J139" s="21">
        <f t="shared" si="2"/>
        <v>0</v>
      </c>
      <c r="L139" s="40">
        <f>IF(I139='1. Informações Projeto'!$B$8,1,0)*J139</f>
        <v>0</v>
      </c>
      <c r="M139" s="40">
        <f>IF(I139&lt;&gt;'1. Informações Projeto'!$B$8,1,0)*J139</f>
        <v>0</v>
      </c>
    </row>
    <row r="140" spans="1:13" ht="30" customHeight="1" x14ac:dyDescent="0.35">
      <c r="A140" s="56" t="s">
        <v>252</v>
      </c>
      <c r="B140" s="57" t="s">
        <v>37</v>
      </c>
      <c r="C140" s="57" t="s">
        <v>17</v>
      </c>
      <c r="D140" s="22"/>
      <c r="E140" s="22"/>
      <c r="F140" s="23"/>
      <c r="G140" s="22"/>
      <c r="H140" s="24"/>
      <c r="I140" s="48" t="s">
        <v>42</v>
      </c>
      <c r="J140" s="21">
        <f t="shared" si="2"/>
        <v>0</v>
      </c>
      <c r="L140" s="40">
        <f>IF(I140='1. Informações Projeto'!$B$8,1,0)*J140</f>
        <v>0</v>
      </c>
      <c r="M140" s="40">
        <f>IF(I140&lt;&gt;'1. Informações Projeto'!$B$8,1,0)*J140</f>
        <v>0</v>
      </c>
    </row>
    <row r="141" spans="1:13" ht="30" customHeight="1" x14ac:dyDescent="0.35">
      <c r="A141" s="56" t="s">
        <v>252</v>
      </c>
      <c r="B141" s="57" t="s">
        <v>37</v>
      </c>
      <c r="C141" s="57" t="s">
        <v>17</v>
      </c>
      <c r="D141" s="22"/>
      <c r="E141" s="22"/>
      <c r="F141" s="23"/>
      <c r="G141" s="22"/>
      <c r="H141" s="24"/>
      <c r="I141" s="48" t="s">
        <v>42</v>
      </c>
      <c r="J141" s="21">
        <f t="shared" si="2"/>
        <v>0</v>
      </c>
      <c r="L141" s="40">
        <f>IF(I141='1. Informações Projeto'!$B$8,1,0)*J141</f>
        <v>0</v>
      </c>
      <c r="M141" s="40">
        <f>IF(I141&lt;&gt;'1. Informações Projeto'!$B$8,1,0)*J141</f>
        <v>0</v>
      </c>
    </row>
    <row r="142" spans="1:13" ht="30" customHeight="1" x14ac:dyDescent="0.35">
      <c r="A142" s="56" t="s">
        <v>252</v>
      </c>
      <c r="B142" s="57" t="s">
        <v>37</v>
      </c>
      <c r="C142" s="57" t="s">
        <v>17</v>
      </c>
      <c r="D142" s="22"/>
      <c r="E142" s="22"/>
      <c r="F142" s="23"/>
      <c r="G142" s="22"/>
      <c r="H142" s="24"/>
      <c r="I142" s="48" t="s">
        <v>42</v>
      </c>
      <c r="J142" s="21">
        <f t="shared" si="2"/>
        <v>0</v>
      </c>
      <c r="L142" s="40">
        <f>IF(I142='1. Informações Projeto'!$B$8,1,0)*J142</f>
        <v>0</v>
      </c>
      <c r="M142" s="40">
        <f>IF(I142&lt;&gt;'1. Informações Projeto'!$B$8,1,0)*J142</f>
        <v>0</v>
      </c>
    </row>
    <row r="143" spans="1:13" ht="30" customHeight="1" x14ac:dyDescent="0.35">
      <c r="A143" s="56" t="s">
        <v>252</v>
      </c>
      <c r="B143" s="57" t="s">
        <v>37</v>
      </c>
      <c r="C143" s="57" t="s">
        <v>17</v>
      </c>
      <c r="D143" s="22"/>
      <c r="E143" s="22"/>
      <c r="F143" s="23"/>
      <c r="G143" s="22"/>
      <c r="H143" s="24"/>
      <c r="I143" s="48" t="s">
        <v>42</v>
      </c>
      <c r="J143" s="21">
        <f t="shared" si="2"/>
        <v>0</v>
      </c>
      <c r="L143" s="40">
        <f>IF(I143='1. Informações Projeto'!$B$8,1,0)*J143</f>
        <v>0</v>
      </c>
      <c r="M143" s="40">
        <f>IF(I143&lt;&gt;'1. Informações Projeto'!$B$8,1,0)*J143</f>
        <v>0</v>
      </c>
    </row>
    <row r="144" spans="1:13" ht="30" customHeight="1" x14ac:dyDescent="0.35">
      <c r="A144" s="56" t="s">
        <v>252</v>
      </c>
      <c r="B144" s="57" t="s">
        <v>37</v>
      </c>
      <c r="C144" s="57" t="s">
        <v>17</v>
      </c>
      <c r="D144" s="22"/>
      <c r="E144" s="22"/>
      <c r="F144" s="23"/>
      <c r="G144" s="22" t="s">
        <v>18</v>
      </c>
      <c r="H144" s="24"/>
      <c r="I144" s="48" t="s">
        <v>42</v>
      </c>
      <c r="J144" s="21">
        <v>0</v>
      </c>
      <c r="L144" s="40">
        <f>IF(I144='1. Informações Projeto'!$B$8,1,0)*J144</f>
        <v>0</v>
      </c>
      <c r="M144" s="40">
        <f>IF(I144&lt;&gt;'1. Informações Projeto'!$B$8,1,0)*J144</f>
        <v>0</v>
      </c>
    </row>
    <row r="145" spans="1:13" ht="30" customHeight="1" x14ac:dyDescent="0.35">
      <c r="A145" s="56" t="s">
        <v>252</v>
      </c>
      <c r="B145" s="57" t="s">
        <v>37</v>
      </c>
      <c r="C145" s="57" t="s">
        <v>17</v>
      </c>
      <c r="D145" s="22"/>
      <c r="E145" s="22"/>
      <c r="F145" s="23"/>
      <c r="G145" s="22"/>
      <c r="H145" s="24"/>
      <c r="I145" s="48" t="s">
        <v>42</v>
      </c>
      <c r="J145" s="21">
        <f t="shared" si="2"/>
        <v>0</v>
      </c>
      <c r="L145" s="40">
        <f>IF(I145='1. Informações Projeto'!$B$8,1,0)*J145</f>
        <v>0</v>
      </c>
      <c r="M145" s="40">
        <f>IF(I145&lt;&gt;'1. Informações Projeto'!$B$8,1,0)*J145</f>
        <v>0</v>
      </c>
    </row>
    <row r="146" spans="1:13" ht="30" customHeight="1" x14ac:dyDescent="0.35">
      <c r="A146" s="56" t="s">
        <v>252</v>
      </c>
      <c r="B146" s="57" t="s">
        <v>37</v>
      </c>
      <c r="C146" s="57" t="s">
        <v>17</v>
      </c>
      <c r="D146" s="22"/>
      <c r="E146" s="22"/>
      <c r="F146" s="23"/>
      <c r="G146" s="22"/>
      <c r="H146" s="24"/>
      <c r="I146" s="48" t="s">
        <v>42</v>
      </c>
      <c r="J146" s="21">
        <f t="shared" si="2"/>
        <v>0</v>
      </c>
      <c r="L146" s="40">
        <f>IF(I146='1. Informações Projeto'!$B$8,1,0)*J146</f>
        <v>0</v>
      </c>
      <c r="M146" s="40">
        <f>IF(I146&lt;&gt;'1. Informações Projeto'!$B$8,1,0)*J146</f>
        <v>0</v>
      </c>
    </row>
    <row r="147" spans="1:13" ht="30" customHeight="1" x14ac:dyDescent="0.35">
      <c r="A147" s="56" t="s">
        <v>252</v>
      </c>
      <c r="B147" s="57" t="s">
        <v>37</v>
      </c>
      <c r="C147" s="57" t="s">
        <v>17</v>
      </c>
      <c r="D147" s="22"/>
      <c r="E147" s="22"/>
      <c r="F147" s="23"/>
      <c r="G147" s="22"/>
      <c r="H147" s="24"/>
      <c r="I147" s="48" t="s">
        <v>42</v>
      </c>
      <c r="J147" s="21">
        <f t="shared" si="2"/>
        <v>0</v>
      </c>
      <c r="L147" s="40">
        <f>IF(I147='1. Informações Projeto'!$B$8,1,0)*J147</f>
        <v>0</v>
      </c>
      <c r="M147" s="40">
        <f>IF(I147&lt;&gt;'1. Informações Projeto'!$B$8,1,0)*J147</f>
        <v>0</v>
      </c>
    </row>
    <row r="148" spans="1:13" ht="30" customHeight="1" x14ac:dyDescent="0.35">
      <c r="A148" s="56" t="s">
        <v>252</v>
      </c>
      <c r="B148" s="57" t="s">
        <v>37</v>
      </c>
      <c r="C148" s="57" t="s">
        <v>17</v>
      </c>
      <c r="D148" s="22"/>
      <c r="E148" s="22"/>
      <c r="F148" s="23"/>
      <c r="G148" s="22"/>
      <c r="H148" s="24"/>
      <c r="I148" s="48" t="s">
        <v>42</v>
      </c>
      <c r="J148" s="21">
        <f t="shared" si="2"/>
        <v>0</v>
      </c>
      <c r="L148" s="40">
        <f>IF(I148='1. Informações Projeto'!$B$8,1,0)*J148</f>
        <v>0</v>
      </c>
      <c r="M148" s="40">
        <f>IF(I148&lt;&gt;'1. Informações Projeto'!$B$8,1,0)*J148</f>
        <v>0</v>
      </c>
    </row>
    <row r="149" spans="1:13" ht="30" customHeight="1" x14ac:dyDescent="0.35">
      <c r="A149" s="56" t="s">
        <v>252</v>
      </c>
      <c r="B149" s="57" t="s">
        <v>37</v>
      </c>
      <c r="C149" s="57" t="s">
        <v>17</v>
      </c>
      <c r="D149" s="22"/>
      <c r="E149" s="22"/>
      <c r="F149" s="23"/>
      <c r="G149" s="22"/>
      <c r="H149" s="24"/>
      <c r="I149" s="48" t="s">
        <v>42</v>
      </c>
      <c r="J149" s="21">
        <f t="shared" si="2"/>
        <v>0</v>
      </c>
      <c r="L149" s="40">
        <f>IF(I149='1. Informações Projeto'!$B$8,1,0)*J149</f>
        <v>0</v>
      </c>
      <c r="M149" s="40">
        <f>IF(I149&lt;&gt;'1. Informações Projeto'!$B$8,1,0)*J149</f>
        <v>0</v>
      </c>
    </row>
    <row r="150" spans="1:13" ht="30" customHeight="1" x14ac:dyDescent="0.35">
      <c r="A150" s="56" t="s">
        <v>252</v>
      </c>
      <c r="B150" s="57" t="s">
        <v>37</v>
      </c>
      <c r="C150" s="57" t="s">
        <v>17</v>
      </c>
      <c r="D150" s="22"/>
      <c r="E150" s="22"/>
      <c r="F150" s="23"/>
      <c r="G150" s="22"/>
      <c r="H150" s="24"/>
      <c r="I150" s="48" t="s">
        <v>42</v>
      </c>
      <c r="J150" s="21">
        <f t="shared" si="2"/>
        <v>0</v>
      </c>
      <c r="L150" s="40">
        <f>IF(I150='1. Informações Projeto'!$B$8,1,0)*J150</f>
        <v>0</v>
      </c>
      <c r="M150" s="40">
        <f>IF(I150&lt;&gt;'1. Informações Projeto'!$B$8,1,0)*J150</f>
        <v>0</v>
      </c>
    </row>
    <row r="151" spans="1:13" ht="30" customHeight="1" x14ac:dyDescent="0.35">
      <c r="A151" s="56" t="s">
        <v>252</v>
      </c>
      <c r="B151" s="57" t="s">
        <v>37</v>
      </c>
      <c r="C151" s="57" t="s">
        <v>17</v>
      </c>
      <c r="D151" s="22"/>
      <c r="E151" s="22"/>
      <c r="F151" s="23"/>
      <c r="G151" s="22"/>
      <c r="H151" s="24"/>
      <c r="I151" s="48" t="s">
        <v>42</v>
      </c>
      <c r="J151" s="21">
        <f t="shared" si="2"/>
        <v>0</v>
      </c>
      <c r="L151" s="40">
        <f>IF(I151='1. Informações Projeto'!$B$8,1,0)*J151</f>
        <v>0</v>
      </c>
      <c r="M151" s="40">
        <f>IF(I151&lt;&gt;'1. Informações Projeto'!$B$8,1,0)*J151</f>
        <v>0</v>
      </c>
    </row>
    <row r="152" spans="1:13" ht="30" customHeight="1" x14ac:dyDescent="0.35">
      <c r="A152" s="56" t="s">
        <v>252</v>
      </c>
      <c r="B152" s="57" t="s">
        <v>37</v>
      </c>
      <c r="C152" s="57" t="s">
        <v>17</v>
      </c>
      <c r="D152" s="22"/>
      <c r="E152" s="22"/>
      <c r="F152" s="23"/>
      <c r="G152" s="22"/>
      <c r="H152" s="24"/>
      <c r="I152" s="48" t="s">
        <v>42</v>
      </c>
      <c r="J152" s="21">
        <f t="shared" si="2"/>
        <v>0</v>
      </c>
      <c r="L152" s="40">
        <f>IF(I152='1. Informações Projeto'!$B$8,1,0)*J152</f>
        <v>0</v>
      </c>
      <c r="M152" s="40">
        <f>IF(I152&lt;&gt;'1. Informações Projeto'!$B$8,1,0)*J152</f>
        <v>0</v>
      </c>
    </row>
    <row r="153" spans="1:13" ht="30" customHeight="1" x14ac:dyDescent="0.35">
      <c r="A153" s="56" t="s">
        <v>252</v>
      </c>
      <c r="B153" s="57" t="s">
        <v>37</v>
      </c>
      <c r="C153" s="57" t="s">
        <v>17</v>
      </c>
      <c r="D153" s="22"/>
      <c r="E153" s="22"/>
      <c r="F153" s="23"/>
      <c r="G153" s="22"/>
      <c r="H153" s="24"/>
      <c r="I153" s="48" t="s">
        <v>42</v>
      </c>
      <c r="J153" s="21">
        <f t="shared" si="2"/>
        <v>0</v>
      </c>
      <c r="L153" s="40">
        <f>IF(I153='1. Informações Projeto'!$B$8,1,0)*J153</f>
        <v>0</v>
      </c>
      <c r="M153" s="40">
        <f>IF(I153&lt;&gt;'1. Informações Projeto'!$B$8,1,0)*J153</f>
        <v>0</v>
      </c>
    </row>
    <row r="154" spans="1:13" ht="30" customHeight="1" x14ac:dyDescent="0.35">
      <c r="A154" s="56" t="s">
        <v>252</v>
      </c>
      <c r="B154" s="57" t="s">
        <v>37</v>
      </c>
      <c r="C154" s="57" t="s">
        <v>17</v>
      </c>
      <c r="D154" s="22"/>
      <c r="E154" s="22"/>
      <c r="F154" s="23"/>
      <c r="G154" s="22"/>
      <c r="H154" s="24"/>
      <c r="I154" s="48" t="s">
        <v>42</v>
      </c>
      <c r="J154" s="21">
        <f t="shared" si="2"/>
        <v>0</v>
      </c>
      <c r="L154" s="40">
        <f>IF(I154='1. Informações Projeto'!$B$8,1,0)*J154</f>
        <v>0</v>
      </c>
      <c r="M154" s="40">
        <f>IF(I154&lt;&gt;'1. Informações Projeto'!$B$8,1,0)*J154</f>
        <v>0</v>
      </c>
    </row>
    <row r="155" spans="1:13" ht="30" customHeight="1" x14ac:dyDescent="0.35">
      <c r="A155" s="56" t="s">
        <v>252</v>
      </c>
      <c r="B155" s="57" t="s">
        <v>37</v>
      </c>
      <c r="C155" s="57" t="s">
        <v>17</v>
      </c>
      <c r="D155" s="22"/>
      <c r="E155" s="22"/>
      <c r="F155" s="23"/>
      <c r="G155" s="22"/>
      <c r="H155" s="24"/>
      <c r="I155" s="48" t="s">
        <v>42</v>
      </c>
      <c r="J155" s="21">
        <f t="shared" si="2"/>
        <v>0</v>
      </c>
      <c r="L155" s="40">
        <f>IF(I155='1. Informações Projeto'!$B$8,1,0)*J155</f>
        <v>0</v>
      </c>
      <c r="M155" s="40">
        <f>IF(I155&lt;&gt;'1. Informações Projeto'!$B$8,1,0)*J155</f>
        <v>0</v>
      </c>
    </row>
    <row r="156" spans="1:13" ht="30" customHeight="1" x14ac:dyDescent="0.35">
      <c r="A156" s="56" t="s">
        <v>252</v>
      </c>
      <c r="B156" s="57" t="s">
        <v>37</v>
      </c>
      <c r="C156" s="57" t="s">
        <v>17</v>
      </c>
      <c r="D156" s="22"/>
      <c r="E156" s="22"/>
      <c r="F156" s="23"/>
      <c r="G156" s="22"/>
      <c r="H156" s="24"/>
      <c r="I156" s="48" t="s">
        <v>42</v>
      </c>
      <c r="J156" s="21">
        <f t="shared" si="2"/>
        <v>0</v>
      </c>
      <c r="L156" s="40">
        <f>IF(I156='1. Informações Projeto'!$B$8,1,0)*J156</f>
        <v>0</v>
      </c>
      <c r="M156" s="40">
        <f>IF(I156&lt;&gt;'1. Informações Projeto'!$B$8,1,0)*J156</f>
        <v>0</v>
      </c>
    </row>
    <row r="157" spans="1:13" ht="30" customHeight="1" x14ac:dyDescent="0.35">
      <c r="A157" s="56" t="s">
        <v>252</v>
      </c>
      <c r="B157" s="57" t="s">
        <v>37</v>
      </c>
      <c r="C157" s="57" t="s">
        <v>17</v>
      </c>
      <c r="D157" s="22"/>
      <c r="E157" s="22"/>
      <c r="F157" s="23"/>
      <c r="G157" s="22"/>
      <c r="H157" s="24"/>
      <c r="I157" s="48" t="s">
        <v>42</v>
      </c>
      <c r="J157" s="21">
        <f t="shared" si="2"/>
        <v>0</v>
      </c>
      <c r="L157" s="40">
        <f>IF(I157='1. Informações Projeto'!$B$8,1,0)*J157</f>
        <v>0</v>
      </c>
      <c r="M157" s="40">
        <f>IF(I157&lt;&gt;'1. Informações Projeto'!$B$8,1,0)*J157</f>
        <v>0</v>
      </c>
    </row>
    <row r="158" spans="1:13" ht="30" customHeight="1" x14ac:dyDescent="0.35">
      <c r="A158" s="56" t="s">
        <v>252</v>
      </c>
      <c r="B158" s="57" t="s">
        <v>37</v>
      </c>
      <c r="C158" s="57" t="s">
        <v>17</v>
      </c>
      <c r="D158" s="22"/>
      <c r="E158" s="22"/>
      <c r="F158" s="23"/>
      <c r="G158" s="22"/>
      <c r="H158" s="24"/>
      <c r="I158" s="48" t="s">
        <v>42</v>
      </c>
      <c r="J158" s="21">
        <f t="shared" si="2"/>
        <v>0</v>
      </c>
      <c r="L158" s="40">
        <f>IF(I158='1. Informações Projeto'!$B$8,1,0)*J158</f>
        <v>0</v>
      </c>
      <c r="M158" s="40">
        <f>IF(I158&lt;&gt;'1. Informações Projeto'!$B$8,1,0)*J158</f>
        <v>0</v>
      </c>
    </row>
    <row r="159" spans="1:13" ht="30" customHeight="1" x14ac:dyDescent="0.35">
      <c r="A159" s="56" t="s">
        <v>252</v>
      </c>
      <c r="B159" s="57" t="s">
        <v>37</v>
      </c>
      <c r="C159" s="57" t="s">
        <v>17</v>
      </c>
      <c r="D159" s="22"/>
      <c r="E159" s="22"/>
      <c r="F159" s="23"/>
      <c r="G159" s="22"/>
      <c r="H159" s="24"/>
      <c r="I159" s="48" t="s">
        <v>42</v>
      </c>
      <c r="J159" s="21">
        <f t="shared" si="2"/>
        <v>0</v>
      </c>
      <c r="L159" s="40">
        <f>IF(I159='1. Informações Projeto'!$B$8,1,0)*J159</f>
        <v>0</v>
      </c>
      <c r="M159" s="40">
        <f>IF(I159&lt;&gt;'1. Informações Projeto'!$B$8,1,0)*J159</f>
        <v>0</v>
      </c>
    </row>
    <row r="160" spans="1:13" ht="30" customHeight="1" x14ac:dyDescent="0.35">
      <c r="A160" s="56" t="s">
        <v>252</v>
      </c>
      <c r="B160" s="57" t="s">
        <v>37</v>
      </c>
      <c r="C160" s="57" t="s">
        <v>17</v>
      </c>
      <c r="D160" s="22"/>
      <c r="E160" s="22"/>
      <c r="F160" s="23"/>
      <c r="G160" s="22"/>
      <c r="H160" s="24"/>
      <c r="I160" s="48" t="s">
        <v>42</v>
      </c>
      <c r="J160" s="21">
        <f t="shared" si="2"/>
        <v>0</v>
      </c>
      <c r="L160" s="40">
        <f>IF(I160='1. Informações Projeto'!$B$8,1,0)*J160</f>
        <v>0</v>
      </c>
      <c r="M160" s="40">
        <f>IF(I160&lt;&gt;'1. Informações Projeto'!$B$8,1,0)*J160</f>
        <v>0</v>
      </c>
    </row>
    <row r="161" spans="1:13" ht="30" customHeight="1" x14ac:dyDescent="0.35">
      <c r="A161" s="56" t="s">
        <v>252</v>
      </c>
      <c r="B161" s="57" t="s">
        <v>37</v>
      </c>
      <c r="C161" s="57" t="s">
        <v>17</v>
      </c>
      <c r="D161" s="22"/>
      <c r="E161" s="22"/>
      <c r="F161" s="23"/>
      <c r="G161" s="22"/>
      <c r="H161" s="24"/>
      <c r="I161" s="48" t="s">
        <v>42</v>
      </c>
      <c r="J161" s="21">
        <f t="shared" si="2"/>
        <v>0</v>
      </c>
      <c r="L161" s="40">
        <f>IF(I161='1. Informações Projeto'!$B$8,1,0)*J161</f>
        <v>0</v>
      </c>
      <c r="M161" s="40">
        <f>IF(I161&lt;&gt;'1. Informações Projeto'!$B$8,1,0)*J161</f>
        <v>0</v>
      </c>
    </row>
    <row r="162" spans="1:13" ht="30" customHeight="1" x14ac:dyDescent="0.35">
      <c r="A162" s="56" t="s">
        <v>252</v>
      </c>
      <c r="B162" s="57" t="s">
        <v>37</v>
      </c>
      <c r="C162" s="57" t="s">
        <v>17</v>
      </c>
      <c r="D162" s="22"/>
      <c r="E162" s="22"/>
      <c r="F162" s="23"/>
      <c r="G162" s="22"/>
      <c r="H162" s="24"/>
      <c r="I162" s="48" t="s">
        <v>42</v>
      </c>
      <c r="J162" s="21">
        <f t="shared" si="2"/>
        <v>0</v>
      </c>
      <c r="L162" s="40">
        <f>IF(I162='1. Informações Projeto'!$B$8,1,0)*J162</f>
        <v>0</v>
      </c>
      <c r="M162" s="40">
        <f>IF(I162&lt;&gt;'1. Informações Projeto'!$B$8,1,0)*J162</f>
        <v>0</v>
      </c>
    </row>
    <row r="163" spans="1:13" ht="30" customHeight="1" x14ac:dyDescent="0.35">
      <c r="A163" s="56" t="s">
        <v>252</v>
      </c>
      <c r="B163" s="57" t="s">
        <v>37</v>
      </c>
      <c r="C163" s="57" t="s">
        <v>17</v>
      </c>
      <c r="D163" s="22"/>
      <c r="E163" s="22"/>
      <c r="F163" s="23"/>
      <c r="G163" s="22"/>
      <c r="H163" s="24"/>
      <c r="I163" s="48" t="s">
        <v>42</v>
      </c>
      <c r="J163" s="21">
        <f t="shared" si="2"/>
        <v>0</v>
      </c>
      <c r="L163" s="40">
        <f>IF(I163='1. Informações Projeto'!$B$8,1,0)*J163</f>
        <v>0</v>
      </c>
      <c r="M163" s="40">
        <f>IF(I163&lt;&gt;'1. Informações Projeto'!$B$8,1,0)*J163</f>
        <v>0</v>
      </c>
    </row>
    <row r="164" spans="1:13" ht="30" customHeight="1" x14ac:dyDescent="0.35">
      <c r="A164" s="56" t="s">
        <v>252</v>
      </c>
      <c r="B164" s="57" t="s">
        <v>37</v>
      </c>
      <c r="C164" s="57" t="s">
        <v>17</v>
      </c>
      <c r="D164" s="22"/>
      <c r="E164" s="22"/>
      <c r="F164" s="23"/>
      <c r="G164" s="22"/>
      <c r="H164" s="24"/>
      <c r="I164" s="48" t="s">
        <v>42</v>
      </c>
      <c r="J164" s="21">
        <f t="shared" si="2"/>
        <v>0</v>
      </c>
      <c r="L164" s="40">
        <f>IF(I164='1. Informações Projeto'!$B$8,1,0)*J164</f>
        <v>0</v>
      </c>
      <c r="M164" s="40">
        <f>IF(I164&lt;&gt;'1. Informações Projeto'!$B$8,1,0)*J164</f>
        <v>0</v>
      </c>
    </row>
    <row r="165" spans="1:13" ht="30" customHeight="1" x14ac:dyDescent="0.35">
      <c r="A165" s="56" t="s">
        <v>252</v>
      </c>
      <c r="B165" s="57" t="s">
        <v>37</v>
      </c>
      <c r="C165" s="57" t="s">
        <v>17</v>
      </c>
      <c r="D165" s="22"/>
      <c r="E165" s="22"/>
      <c r="F165" s="23"/>
      <c r="G165" s="22"/>
      <c r="H165" s="24"/>
      <c r="I165" s="48" t="s">
        <v>42</v>
      </c>
      <c r="J165" s="21">
        <f t="shared" si="2"/>
        <v>0</v>
      </c>
      <c r="L165" s="40">
        <f>IF(I165='1. Informações Projeto'!$B$8,1,0)*J165</f>
        <v>0</v>
      </c>
      <c r="M165" s="40">
        <f>IF(I165&lt;&gt;'1. Informações Projeto'!$B$8,1,0)*J165</f>
        <v>0</v>
      </c>
    </row>
    <row r="166" spans="1:13" ht="30" customHeight="1" x14ac:dyDescent="0.35">
      <c r="A166" s="56" t="s">
        <v>252</v>
      </c>
      <c r="B166" s="57" t="s">
        <v>37</v>
      </c>
      <c r="C166" s="57" t="s">
        <v>17</v>
      </c>
      <c r="D166" s="22"/>
      <c r="E166" s="22"/>
      <c r="F166" s="23"/>
      <c r="G166" s="22"/>
      <c r="H166" s="24"/>
      <c r="I166" s="48" t="s">
        <v>42</v>
      </c>
      <c r="J166" s="21">
        <f t="shared" si="2"/>
        <v>0</v>
      </c>
      <c r="L166" s="40">
        <f>IF(I166='1. Informações Projeto'!$B$8,1,0)*J166</f>
        <v>0</v>
      </c>
      <c r="M166" s="40">
        <f>IF(I166&lt;&gt;'1. Informações Projeto'!$B$8,1,0)*J166</f>
        <v>0</v>
      </c>
    </row>
    <row r="167" spans="1:13" ht="30" customHeight="1" x14ac:dyDescent="0.35">
      <c r="A167" s="56" t="s">
        <v>252</v>
      </c>
      <c r="B167" s="57" t="s">
        <v>37</v>
      </c>
      <c r="C167" s="57" t="s">
        <v>17</v>
      </c>
      <c r="D167" s="22"/>
      <c r="E167" s="22"/>
      <c r="F167" s="23"/>
      <c r="G167" s="22"/>
      <c r="H167" s="24"/>
      <c r="I167" s="48" t="s">
        <v>42</v>
      </c>
      <c r="J167" s="21">
        <f t="shared" si="2"/>
        <v>0</v>
      </c>
      <c r="L167" s="40">
        <f>IF(I167='1. Informações Projeto'!$B$8,1,0)*J167</f>
        <v>0</v>
      </c>
      <c r="M167" s="40">
        <f>IF(I167&lt;&gt;'1. Informações Projeto'!$B$8,1,0)*J167</f>
        <v>0</v>
      </c>
    </row>
    <row r="168" spans="1:13" ht="30" customHeight="1" x14ac:dyDescent="0.35">
      <c r="A168" s="56" t="s">
        <v>252</v>
      </c>
      <c r="B168" s="57" t="s">
        <v>37</v>
      </c>
      <c r="C168" s="57" t="s">
        <v>17</v>
      </c>
      <c r="D168" s="22"/>
      <c r="E168" s="22"/>
      <c r="F168" s="23"/>
      <c r="G168" s="22"/>
      <c r="H168" s="24"/>
      <c r="I168" s="48" t="s">
        <v>42</v>
      </c>
      <c r="J168" s="21">
        <f t="shared" si="2"/>
        <v>0</v>
      </c>
      <c r="L168" s="40">
        <f>IF(I168='1. Informações Projeto'!$B$8,1,0)*J168</f>
        <v>0</v>
      </c>
      <c r="M168" s="40">
        <f>IF(I168&lt;&gt;'1. Informações Projeto'!$B$8,1,0)*J168</f>
        <v>0</v>
      </c>
    </row>
    <row r="169" spans="1:13" ht="30" customHeight="1" x14ac:dyDescent="0.35">
      <c r="A169" s="56" t="s">
        <v>252</v>
      </c>
      <c r="B169" s="57" t="s">
        <v>37</v>
      </c>
      <c r="C169" s="57" t="s">
        <v>17</v>
      </c>
      <c r="D169" s="22"/>
      <c r="E169" s="22"/>
      <c r="F169" s="23"/>
      <c r="G169" s="22"/>
      <c r="H169" s="24"/>
      <c r="I169" s="48" t="s">
        <v>42</v>
      </c>
      <c r="J169" s="21">
        <f t="shared" si="2"/>
        <v>0</v>
      </c>
      <c r="L169" s="40">
        <f>IF(I169='1. Informações Projeto'!$B$8,1,0)*J169</f>
        <v>0</v>
      </c>
      <c r="M169" s="40">
        <f>IF(I169&lt;&gt;'1. Informações Projeto'!$B$8,1,0)*J169</f>
        <v>0</v>
      </c>
    </row>
    <row r="170" spans="1:13" ht="30" customHeight="1" x14ac:dyDescent="0.35">
      <c r="A170" s="56" t="s">
        <v>252</v>
      </c>
      <c r="B170" s="57" t="s">
        <v>37</v>
      </c>
      <c r="C170" s="57" t="s">
        <v>17</v>
      </c>
      <c r="D170" s="22"/>
      <c r="E170" s="22"/>
      <c r="F170" s="23"/>
      <c r="G170" s="22"/>
      <c r="H170" s="24"/>
      <c r="I170" s="48" t="s">
        <v>42</v>
      </c>
      <c r="J170" s="21">
        <f t="shared" si="2"/>
        <v>0</v>
      </c>
      <c r="L170" s="40">
        <f>IF(I170='1. Informações Projeto'!$B$8,1,0)*J170</f>
        <v>0</v>
      </c>
      <c r="M170" s="40">
        <f>IF(I170&lt;&gt;'1. Informações Projeto'!$B$8,1,0)*J170</f>
        <v>0</v>
      </c>
    </row>
    <row r="171" spans="1:13" ht="30" customHeight="1" x14ac:dyDescent="0.35">
      <c r="A171" s="56" t="s">
        <v>252</v>
      </c>
      <c r="B171" s="57" t="s">
        <v>37</v>
      </c>
      <c r="C171" s="57" t="s">
        <v>17</v>
      </c>
      <c r="D171" s="22"/>
      <c r="E171" s="22"/>
      <c r="F171" s="23"/>
      <c r="G171" s="22"/>
      <c r="H171" s="24"/>
      <c r="I171" s="48" t="s">
        <v>42</v>
      </c>
      <c r="J171" s="21">
        <f t="shared" si="2"/>
        <v>0</v>
      </c>
      <c r="L171" s="40">
        <f>IF(I171='1. Informações Projeto'!$B$8,1,0)*J171</f>
        <v>0</v>
      </c>
      <c r="M171" s="40">
        <f>IF(I171&lt;&gt;'1. Informações Projeto'!$B$8,1,0)*J171</f>
        <v>0</v>
      </c>
    </row>
    <row r="172" spans="1:13" ht="30" customHeight="1" x14ac:dyDescent="0.35">
      <c r="A172" s="56" t="s">
        <v>252</v>
      </c>
      <c r="B172" s="57" t="s">
        <v>37</v>
      </c>
      <c r="C172" s="57" t="s">
        <v>17</v>
      </c>
      <c r="D172" s="22"/>
      <c r="E172" s="22"/>
      <c r="F172" s="23"/>
      <c r="G172" s="22"/>
      <c r="H172" s="24"/>
      <c r="I172" s="48" t="s">
        <v>42</v>
      </c>
      <c r="J172" s="21">
        <f t="shared" si="2"/>
        <v>0</v>
      </c>
      <c r="L172" s="40">
        <f>IF(I172='1. Informações Projeto'!$B$8,1,0)*J172</f>
        <v>0</v>
      </c>
      <c r="M172" s="40">
        <f>IF(I172&lt;&gt;'1. Informações Projeto'!$B$8,1,0)*J172</f>
        <v>0</v>
      </c>
    </row>
    <row r="173" spans="1:13" ht="30" customHeight="1" x14ac:dyDescent="0.35">
      <c r="A173" s="56" t="s">
        <v>252</v>
      </c>
      <c r="B173" s="57" t="s">
        <v>37</v>
      </c>
      <c r="C173" s="57" t="s">
        <v>17</v>
      </c>
      <c r="D173" s="22"/>
      <c r="E173" s="22"/>
      <c r="F173" s="23"/>
      <c r="G173" s="22"/>
      <c r="H173" s="24"/>
      <c r="I173" s="48" t="s">
        <v>42</v>
      </c>
      <c r="J173" s="21">
        <f t="shared" si="2"/>
        <v>0</v>
      </c>
      <c r="L173" s="40">
        <f>IF(I173='1. Informações Projeto'!$B$8,1,0)*J173</f>
        <v>0</v>
      </c>
      <c r="M173" s="40">
        <f>IF(I173&lt;&gt;'1. Informações Projeto'!$B$8,1,0)*J173</f>
        <v>0</v>
      </c>
    </row>
    <row r="174" spans="1:13" ht="30" customHeight="1" x14ac:dyDescent="0.35">
      <c r="A174" s="56" t="s">
        <v>252</v>
      </c>
      <c r="B174" s="57" t="s">
        <v>37</v>
      </c>
      <c r="C174" s="57" t="s">
        <v>17</v>
      </c>
      <c r="D174" s="22"/>
      <c r="E174" s="22"/>
      <c r="F174" s="23"/>
      <c r="G174" s="22"/>
      <c r="H174" s="24"/>
      <c r="I174" s="48" t="s">
        <v>42</v>
      </c>
      <c r="J174" s="21">
        <f t="shared" si="2"/>
        <v>0</v>
      </c>
      <c r="L174" s="40">
        <f>IF(I174='1. Informações Projeto'!$B$8,1,0)*J174</f>
        <v>0</v>
      </c>
      <c r="M174" s="40">
        <f>IF(I174&lt;&gt;'1. Informações Projeto'!$B$8,1,0)*J174</f>
        <v>0</v>
      </c>
    </row>
    <row r="175" spans="1:13" ht="30" customHeight="1" x14ac:dyDescent="0.35">
      <c r="A175" s="56" t="s">
        <v>252</v>
      </c>
      <c r="B175" s="57" t="s">
        <v>37</v>
      </c>
      <c r="C175" s="57" t="s">
        <v>17</v>
      </c>
      <c r="D175" s="22"/>
      <c r="E175" s="22"/>
      <c r="F175" s="23"/>
      <c r="G175" s="22"/>
      <c r="H175" s="24"/>
      <c r="I175" s="48" t="s">
        <v>42</v>
      </c>
      <c r="J175" s="21">
        <f t="shared" si="2"/>
        <v>0</v>
      </c>
      <c r="L175" s="40">
        <f>IF(I175='1. Informações Projeto'!$B$8,1,0)*J175</f>
        <v>0</v>
      </c>
      <c r="M175" s="40">
        <f>IF(I175&lt;&gt;'1. Informações Projeto'!$B$8,1,0)*J175</f>
        <v>0</v>
      </c>
    </row>
    <row r="176" spans="1:13" ht="30" customHeight="1" x14ac:dyDescent="0.35">
      <c r="A176" s="56" t="s">
        <v>252</v>
      </c>
      <c r="B176" s="57" t="s">
        <v>37</v>
      </c>
      <c r="C176" s="57" t="s">
        <v>17</v>
      </c>
      <c r="D176" s="22"/>
      <c r="E176" s="22"/>
      <c r="F176" s="23"/>
      <c r="G176" s="22"/>
      <c r="H176" s="24"/>
      <c r="I176" s="48" t="s">
        <v>42</v>
      </c>
      <c r="J176" s="21">
        <f t="shared" si="2"/>
        <v>0</v>
      </c>
      <c r="L176" s="40">
        <f>IF(I176='1. Informações Projeto'!$B$8,1,0)*J176</f>
        <v>0</v>
      </c>
      <c r="M176" s="40">
        <f>IF(I176&lt;&gt;'1. Informações Projeto'!$B$8,1,0)*J176</f>
        <v>0</v>
      </c>
    </row>
    <row r="177" spans="1:13" ht="30" customHeight="1" x14ac:dyDescent="0.35">
      <c r="A177" s="56" t="s">
        <v>252</v>
      </c>
      <c r="B177" s="57" t="s">
        <v>37</v>
      </c>
      <c r="C177" s="57" t="s">
        <v>17</v>
      </c>
      <c r="D177" s="22"/>
      <c r="E177" s="22"/>
      <c r="F177" s="23"/>
      <c r="G177" s="22"/>
      <c r="H177" s="24"/>
      <c r="I177" s="48" t="s">
        <v>42</v>
      </c>
      <c r="J177" s="21">
        <f t="shared" si="2"/>
        <v>0</v>
      </c>
      <c r="L177" s="40">
        <f>IF(I177='1. Informações Projeto'!$B$8,1,0)*J177</f>
        <v>0</v>
      </c>
      <c r="M177" s="40">
        <f>IF(I177&lt;&gt;'1. Informações Projeto'!$B$8,1,0)*J177</f>
        <v>0</v>
      </c>
    </row>
    <row r="178" spans="1:13" ht="30" customHeight="1" x14ac:dyDescent="0.35">
      <c r="A178" s="56" t="s">
        <v>252</v>
      </c>
      <c r="B178" s="57" t="s">
        <v>37</v>
      </c>
      <c r="C178" s="57" t="s">
        <v>17</v>
      </c>
      <c r="D178" s="22"/>
      <c r="E178" s="22"/>
      <c r="F178" s="23"/>
      <c r="G178" s="22"/>
      <c r="H178" s="24"/>
      <c r="I178" s="48" t="s">
        <v>42</v>
      </c>
      <c r="J178" s="21">
        <f t="shared" si="2"/>
        <v>0</v>
      </c>
      <c r="L178" s="40">
        <f>IF(I178='1. Informações Projeto'!$B$8,1,0)*J178</f>
        <v>0</v>
      </c>
      <c r="M178" s="40">
        <f>IF(I178&lt;&gt;'1. Informações Projeto'!$B$8,1,0)*J178</f>
        <v>0</v>
      </c>
    </row>
    <row r="179" spans="1:13" ht="30" customHeight="1" x14ac:dyDescent="0.35">
      <c r="A179" s="56" t="s">
        <v>252</v>
      </c>
      <c r="B179" s="57" t="s">
        <v>37</v>
      </c>
      <c r="C179" s="57" t="s">
        <v>17</v>
      </c>
      <c r="D179" s="22"/>
      <c r="E179" s="22"/>
      <c r="F179" s="23"/>
      <c r="G179" s="22"/>
      <c r="H179" s="24"/>
      <c r="I179" s="48" t="s">
        <v>42</v>
      </c>
      <c r="J179" s="21">
        <f t="shared" si="2"/>
        <v>0</v>
      </c>
      <c r="L179" s="40">
        <f>IF(I179='1. Informações Projeto'!$B$8,1,0)*J179</f>
        <v>0</v>
      </c>
      <c r="M179" s="40">
        <f>IF(I179&lt;&gt;'1. Informações Projeto'!$B$8,1,0)*J179</f>
        <v>0</v>
      </c>
    </row>
    <row r="180" spans="1:13" ht="30" customHeight="1" x14ac:dyDescent="0.35">
      <c r="A180" s="56" t="s">
        <v>252</v>
      </c>
      <c r="B180" s="57" t="s">
        <v>37</v>
      </c>
      <c r="C180" s="57" t="s">
        <v>17</v>
      </c>
      <c r="D180" s="22"/>
      <c r="E180" s="22"/>
      <c r="F180" s="23"/>
      <c r="G180" s="22"/>
      <c r="H180" s="24"/>
      <c r="I180" s="48" t="s">
        <v>42</v>
      </c>
      <c r="J180" s="21">
        <f t="shared" si="2"/>
        <v>0</v>
      </c>
      <c r="L180" s="40">
        <f>IF(I180='1. Informações Projeto'!$B$8,1,0)*J180</f>
        <v>0</v>
      </c>
      <c r="M180" s="40">
        <f>IF(I180&lt;&gt;'1. Informações Projeto'!$B$8,1,0)*J180</f>
        <v>0</v>
      </c>
    </row>
    <row r="181" spans="1:13" ht="30" customHeight="1" x14ac:dyDescent="0.35">
      <c r="A181" s="56" t="s">
        <v>252</v>
      </c>
      <c r="B181" s="57" t="s">
        <v>37</v>
      </c>
      <c r="C181" s="57" t="s">
        <v>17</v>
      </c>
      <c r="D181" s="22"/>
      <c r="E181" s="22"/>
      <c r="F181" s="23"/>
      <c r="G181" s="22"/>
      <c r="H181" s="24"/>
      <c r="I181" s="48" t="s">
        <v>42</v>
      </c>
      <c r="J181" s="21">
        <f t="shared" si="2"/>
        <v>0</v>
      </c>
      <c r="L181" s="40">
        <f>IF(I181='1. Informações Projeto'!$B$8,1,0)*J181</f>
        <v>0</v>
      </c>
      <c r="M181" s="40">
        <f>IF(I181&lt;&gt;'1. Informações Projeto'!$B$8,1,0)*J181</f>
        <v>0</v>
      </c>
    </row>
    <row r="182" spans="1:13" ht="30" customHeight="1" x14ac:dyDescent="0.35">
      <c r="A182" s="56" t="s">
        <v>252</v>
      </c>
      <c r="B182" s="57" t="s">
        <v>37</v>
      </c>
      <c r="C182" s="57" t="s">
        <v>17</v>
      </c>
      <c r="D182" s="22"/>
      <c r="E182" s="22"/>
      <c r="F182" s="23"/>
      <c r="G182" s="22"/>
      <c r="H182" s="24"/>
      <c r="I182" s="48" t="s">
        <v>42</v>
      </c>
      <c r="J182" s="21">
        <f t="shared" si="2"/>
        <v>0</v>
      </c>
      <c r="L182" s="40">
        <f>IF(I182='1. Informações Projeto'!$B$8,1,0)*J182</f>
        <v>0</v>
      </c>
      <c r="M182" s="40">
        <f>IF(I182&lt;&gt;'1. Informações Projeto'!$B$8,1,0)*J182</f>
        <v>0</v>
      </c>
    </row>
    <row r="183" spans="1:13" ht="30" customHeight="1" x14ac:dyDescent="0.35">
      <c r="A183" s="56" t="s">
        <v>252</v>
      </c>
      <c r="B183" s="57" t="s">
        <v>37</v>
      </c>
      <c r="C183" s="57" t="s">
        <v>17</v>
      </c>
      <c r="D183" s="22"/>
      <c r="E183" s="22"/>
      <c r="F183" s="23"/>
      <c r="G183" s="22"/>
      <c r="H183" s="24"/>
      <c r="I183" s="48" t="s">
        <v>42</v>
      </c>
      <c r="J183" s="21">
        <f t="shared" si="2"/>
        <v>0</v>
      </c>
      <c r="L183" s="40">
        <f>IF(I183='1. Informações Projeto'!$B$8,1,0)*J183</f>
        <v>0</v>
      </c>
      <c r="M183" s="40">
        <f>IF(I183&lt;&gt;'1. Informações Projeto'!$B$8,1,0)*J183</f>
        <v>0</v>
      </c>
    </row>
    <row r="184" spans="1:13" ht="30" customHeight="1" x14ac:dyDescent="0.35">
      <c r="A184" s="56" t="s">
        <v>252</v>
      </c>
      <c r="B184" s="57" t="s">
        <v>37</v>
      </c>
      <c r="C184" s="57" t="s">
        <v>17</v>
      </c>
      <c r="D184" s="22"/>
      <c r="E184" s="22"/>
      <c r="F184" s="23"/>
      <c r="G184" s="22"/>
      <c r="H184" s="24"/>
      <c r="I184" s="48" t="s">
        <v>42</v>
      </c>
      <c r="J184" s="21">
        <f t="shared" si="2"/>
        <v>0</v>
      </c>
      <c r="L184" s="40">
        <f>IF(I184='1. Informações Projeto'!$B$8,1,0)*J184</f>
        <v>0</v>
      </c>
      <c r="M184" s="40">
        <f>IF(I184&lt;&gt;'1. Informações Projeto'!$B$8,1,0)*J184</f>
        <v>0</v>
      </c>
    </row>
    <row r="185" spans="1:13" ht="30" customHeight="1" x14ac:dyDescent="0.35">
      <c r="A185" s="56" t="s">
        <v>252</v>
      </c>
      <c r="B185" s="57" t="s">
        <v>37</v>
      </c>
      <c r="C185" s="57" t="s">
        <v>17</v>
      </c>
      <c r="D185" s="22"/>
      <c r="E185" s="22"/>
      <c r="F185" s="23"/>
      <c r="G185" s="22"/>
      <c r="H185" s="24"/>
      <c r="I185" s="48" t="s">
        <v>42</v>
      </c>
      <c r="J185" s="21">
        <f t="shared" si="2"/>
        <v>0</v>
      </c>
      <c r="L185" s="40">
        <f>IF(I185='1. Informações Projeto'!$B$8,1,0)*J185</f>
        <v>0</v>
      </c>
      <c r="M185" s="40">
        <f>IF(I185&lt;&gt;'1. Informações Projeto'!$B$8,1,0)*J185</f>
        <v>0</v>
      </c>
    </row>
    <row r="186" spans="1:13" ht="30" customHeight="1" x14ac:dyDescent="0.35">
      <c r="A186" s="56" t="s">
        <v>252</v>
      </c>
      <c r="B186" s="57" t="s">
        <v>37</v>
      </c>
      <c r="C186" s="57" t="s">
        <v>17</v>
      </c>
      <c r="D186" s="22"/>
      <c r="E186" s="22"/>
      <c r="F186" s="23"/>
      <c r="G186" s="22"/>
      <c r="H186" s="24"/>
      <c r="I186" s="48" t="s">
        <v>42</v>
      </c>
      <c r="J186" s="21">
        <f t="shared" si="2"/>
        <v>0</v>
      </c>
      <c r="L186" s="40">
        <f>IF(I186='1. Informações Projeto'!$B$8,1,0)*J186</f>
        <v>0</v>
      </c>
      <c r="M186" s="40">
        <f>IF(I186&lt;&gt;'1. Informações Projeto'!$B$8,1,0)*J186</f>
        <v>0</v>
      </c>
    </row>
    <row r="187" spans="1:13" ht="30" customHeight="1" x14ac:dyDescent="0.35">
      <c r="A187" s="56" t="s">
        <v>252</v>
      </c>
      <c r="B187" s="57" t="s">
        <v>37</v>
      </c>
      <c r="C187" s="57" t="s">
        <v>17</v>
      </c>
      <c r="D187" s="22"/>
      <c r="E187" s="22"/>
      <c r="F187" s="23"/>
      <c r="G187" s="22"/>
      <c r="H187" s="24"/>
      <c r="I187" s="48" t="s">
        <v>42</v>
      </c>
      <c r="J187" s="21">
        <f t="shared" si="2"/>
        <v>0</v>
      </c>
      <c r="L187" s="40">
        <f>IF(I187='1. Informações Projeto'!$B$8,1,0)*J187</f>
        <v>0</v>
      </c>
      <c r="M187" s="40">
        <f>IF(I187&lt;&gt;'1. Informações Projeto'!$B$8,1,0)*J187</f>
        <v>0</v>
      </c>
    </row>
    <row r="188" spans="1:13" ht="30" customHeight="1" x14ac:dyDescent="0.35">
      <c r="A188" s="56" t="s">
        <v>252</v>
      </c>
      <c r="B188" s="57" t="s">
        <v>37</v>
      </c>
      <c r="C188" s="57" t="s">
        <v>17</v>
      </c>
      <c r="D188" s="22"/>
      <c r="E188" s="22"/>
      <c r="F188" s="23"/>
      <c r="G188" s="22"/>
      <c r="H188" s="24"/>
      <c r="I188" s="48" t="s">
        <v>42</v>
      </c>
      <c r="J188" s="21">
        <f t="shared" si="2"/>
        <v>0</v>
      </c>
      <c r="L188" s="40">
        <f>IF(I188='1. Informações Projeto'!$B$8,1,0)*J188</f>
        <v>0</v>
      </c>
      <c r="M188" s="40">
        <f>IF(I188&lt;&gt;'1. Informações Projeto'!$B$8,1,0)*J188</f>
        <v>0</v>
      </c>
    </row>
    <row r="189" spans="1:13" ht="30" customHeight="1" x14ac:dyDescent="0.35">
      <c r="A189" s="56" t="s">
        <v>252</v>
      </c>
      <c r="B189" s="57" t="s">
        <v>37</v>
      </c>
      <c r="C189" s="57" t="s">
        <v>17</v>
      </c>
      <c r="D189" s="22"/>
      <c r="E189" s="22"/>
      <c r="F189" s="23"/>
      <c r="G189" s="22"/>
      <c r="H189" s="24"/>
      <c r="I189" s="48" t="s">
        <v>42</v>
      </c>
      <c r="J189" s="21">
        <f t="shared" si="2"/>
        <v>0</v>
      </c>
      <c r="L189" s="40">
        <f>IF(I189='1. Informações Projeto'!$B$8,1,0)*J189</f>
        <v>0</v>
      </c>
      <c r="M189" s="40">
        <f>IF(I189&lt;&gt;'1. Informações Projeto'!$B$8,1,0)*J189</f>
        <v>0</v>
      </c>
    </row>
    <row r="190" spans="1:13" ht="30" customHeight="1" x14ac:dyDescent="0.35">
      <c r="A190" s="56" t="s">
        <v>252</v>
      </c>
      <c r="B190" s="57" t="s">
        <v>37</v>
      </c>
      <c r="C190" s="57" t="s">
        <v>17</v>
      </c>
      <c r="D190" s="22"/>
      <c r="E190" s="22"/>
      <c r="F190" s="23"/>
      <c r="G190" s="22"/>
      <c r="H190" s="24"/>
      <c r="I190" s="48" t="s">
        <v>42</v>
      </c>
      <c r="J190" s="21">
        <f t="shared" si="2"/>
        <v>0</v>
      </c>
      <c r="L190" s="40">
        <f>IF(I190='1. Informações Projeto'!$B$8,1,0)*J190</f>
        <v>0</v>
      </c>
      <c r="M190" s="40">
        <f>IF(I190&lt;&gt;'1. Informações Projeto'!$B$8,1,0)*J190</f>
        <v>0</v>
      </c>
    </row>
    <row r="191" spans="1:13" ht="30" customHeight="1" x14ac:dyDescent="0.35">
      <c r="A191" s="56" t="s">
        <v>252</v>
      </c>
      <c r="B191" s="57" t="s">
        <v>37</v>
      </c>
      <c r="C191" s="57" t="s">
        <v>17</v>
      </c>
      <c r="D191" s="22"/>
      <c r="E191" s="22"/>
      <c r="F191" s="23"/>
      <c r="G191" s="22"/>
      <c r="H191" s="24"/>
      <c r="I191" s="48" t="s">
        <v>42</v>
      </c>
      <c r="J191" s="21">
        <f t="shared" si="2"/>
        <v>0</v>
      </c>
      <c r="L191" s="40">
        <f>IF(I191='1. Informações Projeto'!$B$8,1,0)*J191</f>
        <v>0</v>
      </c>
      <c r="M191" s="40">
        <f>IF(I191&lt;&gt;'1. Informações Projeto'!$B$8,1,0)*J191</f>
        <v>0</v>
      </c>
    </row>
    <row r="192" spans="1:13" ht="30" customHeight="1" x14ac:dyDescent="0.35">
      <c r="A192" s="56" t="s">
        <v>252</v>
      </c>
      <c r="B192" s="57" t="s">
        <v>37</v>
      </c>
      <c r="C192" s="57" t="s">
        <v>17</v>
      </c>
      <c r="D192" s="22"/>
      <c r="E192" s="22"/>
      <c r="F192" s="23"/>
      <c r="G192" s="22"/>
      <c r="H192" s="24"/>
      <c r="I192" s="48" t="s">
        <v>42</v>
      </c>
      <c r="J192" s="21">
        <f t="shared" si="2"/>
        <v>0</v>
      </c>
      <c r="L192" s="40">
        <f>IF(I192='1. Informações Projeto'!$B$8,1,0)*J192</f>
        <v>0</v>
      </c>
      <c r="M192" s="40">
        <f>IF(I192&lt;&gt;'1. Informações Projeto'!$B$8,1,0)*J192</f>
        <v>0</v>
      </c>
    </row>
    <row r="193" spans="1:13" ht="30" customHeight="1" x14ac:dyDescent="0.35">
      <c r="A193" s="56" t="s">
        <v>252</v>
      </c>
      <c r="B193" s="57" t="s">
        <v>37</v>
      </c>
      <c r="C193" s="57" t="s">
        <v>17</v>
      </c>
      <c r="D193" s="22"/>
      <c r="E193" s="22"/>
      <c r="F193" s="23"/>
      <c r="G193" s="22"/>
      <c r="H193" s="24"/>
      <c r="I193" s="48" t="s">
        <v>42</v>
      </c>
      <c r="J193" s="21">
        <f t="shared" si="2"/>
        <v>0</v>
      </c>
      <c r="L193" s="40">
        <f>IF(I193='1. Informações Projeto'!$B$8,1,0)*J193</f>
        <v>0</v>
      </c>
      <c r="M193" s="40">
        <f>IF(I193&lt;&gt;'1. Informações Projeto'!$B$8,1,0)*J193</f>
        <v>0</v>
      </c>
    </row>
    <row r="194" spans="1:13" ht="30" customHeight="1" x14ac:dyDescent="0.35">
      <c r="A194" s="56" t="s">
        <v>252</v>
      </c>
      <c r="B194" s="57" t="s">
        <v>37</v>
      </c>
      <c r="C194" s="57" t="s">
        <v>17</v>
      </c>
      <c r="D194" s="22"/>
      <c r="E194" s="22"/>
      <c r="F194" s="23"/>
      <c r="G194" s="22"/>
      <c r="H194" s="24"/>
      <c r="I194" s="48" t="s">
        <v>42</v>
      </c>
      <c r="J194" s="21">
        <f t="shared" si="2"/>
        <v>0</v>
      </c>
      <c r="L194" s="40">
        <f>IF(I194='1. Informações Projeto'!$B$8,1,0)*J194</f>
        <v>0</v>
      </c>
      <c r="M194" s="40">
        <f>IF(I194&lt;&gt;'1. Informações Projeto'!$B$8,1,0)*J194</f>
        <v>0</v>
      </c>
    </row>
    <row r="195" spans="1:13" ht="30" customHeight="1" x14ac:dyDescent="0.35">
      <c r="A195" s="56" t="s">
        <v>252</v>
      </c>
      <c r="B195" s="57" t="s">
        <v>37</v>
      </c>
      <c r="C195" s="57" t="s">
        <v>17</v>
      </c>
      <c r="D195" s="22"/>
      <c r="E195" s="22"/>
      <c r="F195" s="23"/>
      <c r="G195" s="22"/>
      <c r="H195" s="24"/>
      <c r="I195" s="48" t="s">
        <v>42</v>
      </c>
      <c r="J195" s="21">
        <f t="shared" si="2"/>
        <v>0</v>
      </c>
      <c r="L195" s="40">
        <f>IF(I195='1. Informações Projeto'!$B$8,1,0)*J195</f>
        <v>0</v>
      </c>
      <c r="M195" s="40">
        <f>IF(I195&lt;&gt;'1. Informações Projeto'!$B$8,1,0)*J195</f>
        <v>0</v>
      </c>
    </row>
    <row r="196" spans="1:13" ht="30" customHeight="1" x14ac:dyDescent="0.35">
      <c r="A196" s="56" t="s">
        <v>252</v>
      </c>
      <c r="B196" s="57" t="s">
        <v>37</v>
      </c>
      <c r="C196" s="57" t="s">
        <v>17</v>
      </c>
      <c r="D196" s="22"/>
      <c r="E196" s="22"/>
      <c r="F196" s="23"/>
      <c r="G196" s="22"/>
      <c r="H196" s="24"/>
      <c r="I196" s="48" t="s">
        <v>42</v>
      </c>
      <c r="J196" s="21">
        <f t="shared" si="2"/>
        <v>0</v>
      </c>
      <c r="L196" s="40">
        <f>IF(I196='1. Informações Projeto'!$B$8,1,0)*J196</f>
        <v>0</v>
      </c>
      <c r="M196" s="40">
        <f>IF(I196&lt;&gt;'1. Informações Projeto'!$B$8,1,0)*J196</f>
        <v>0</v>
      </c>
    </row>
    <row r="197" spans="1:13" ht="30" customHeight="1" x14ac:dyDescent="0.35">
      <c r="A197" s="56" t="s">
        <v>252</v>
      </c>
      <c r="B197" s="57" t="s">
        <v>37</v>
      </c>
      <c r="C197" s="57" t="s">
        <v>17</v>
      </c>
      <c r="D197" s="22"/>
      <c r="E197" s="22"/>
      <c r="F197" s="23"/>
      <c r="G197" s="22"/>
      <c r="H197" s="24"/>
      <c r="I197" s="48" t="s">
        <v>42</v>
      </c>
      <c r="J197" s="21">
        <f t="shared" si="2"/>
        <v>0</v>
      </c>
      <c r="L197" s="40">
        <f>IF(I197='1. Informações Projeto'!$B$8,1,0)*J197</f>
        <v>0</v>
      </c>
      <c r="M197" s="40">
        <f>IF(I197&lt;&gt;'1. Informações Projeto'!$B$8,1,0)*J197</f>
        <v>0</v>
      </c>
    </row>
    <row r="198" spans="1:13" ht="30" customHeight="1" x14ac:dyDescent="0.35">
      <c r="A198" s="56" t="s">
        <v>252</v>
      </c>
      <c r="B198" s="57" t="s">
        <v>37</v>
      </c>
      <c r="C198" s="57" t="s">
        <v>17</v>
      </c>
      <c r="D198" s="22"/>
      <c r="E198" s="22"/>
      <c r="F198" s="23"/>
      <c r="G198" s="22"/>
      <c r="H198" s="24"/>
      <c r="I198" s="48" t="s">
        <v>42</v>
      </c>
      <c r="J198" s="21">
        <f t="shared" si="2"/>
        <v>0</v>
      </c>
      <c r="L198" s="40">
        <f>IF(I198='1. Informações Projeto'!$B$8,1,0)*J198</f>
        <v>0</v>
      </c>
      <c r="M198" s="40">
        <f>IF(I198&lt;&gt;'1. Informações Projeto'!$B$8,1,0)*J198</f>
        <v>0</v>
      </c>
    </row>
    <row r="199" spans="1:13" ht="30" customHeight="1" x14ac:dyDescent="0.35">
      <c r="A199" s="56" t="s">
        <v>252</v>
      </c>
      <c r="B199" s="57" t="s">
        <v>37</v>
      </c>
      <c r="C199" s="57" t="s">
        <v>17</v>
      </c>
      <c r="D199" s="22"/>
      <c r="E199" s="22"/>
      <c r="F199" s="23"/>
      <c r="G199" s="22"/>
      <c r="H199" s="24"/>
      <c r="I199" s="48" t="s">
        <v>42</v>
      </c>
      <c r="J199" s="21">
        <f t="shared" ref="J199:J262" si="3">F199*H199</f>
        <v>0</v>
      </c>
      <c r="L199" s="40">
        <f>IF(I199='1. Informações Projeto'!$B$8,1,0)*J199</f>
        <v>0</v>
      </c>
      <c r="M199" s="40">
        <f>IF(I199&lt;&gt;'1. Informações Projeto'!$B$8,1,0)*J199</f>
        <v>0</v>
      </c>
    </row>
    <row r="200" spans="1:13" ht="30" customHeight="1" x14ac:dyDescent="0.35">
      <c r="A200" s="56" t="s">
        <v>252</v>
      </c>
      <c r="B200" s="57" t="s">
        <v>37</v>
      </c>
      <c r="C200" s="57" t="s">
        <v>17</v>
      </c>
      <c r="D200" s="22"/>
      <c r="E200" s="22"/>
      <c r="F200" s="23"/>
      <c r="G200" s="22"/>
      <c r="H200" s="24"/>
      <c r="I200" s="48" t="s">
        <v>42</v>
      </c>
      <c r="J200" s="21">
        <f t="shared" si="3"/>
        <v>0</v>
      </c>
      <c r="L200" s="40">
        <f>IF(I200='1. Informações Projeto'!$B$8,1,0)*J200</f>
        <v>0</v>
      </c>
      <c r="M200" s="40">
        <f>IF(I200&lt;&gt;'1. Informações Projeto'!$B$8,1,0)*J200</f>
        <v>0</v>
      </c>
    </row>
    <row r="201" spans="1:13" ht="30" customHeight="1" x14ac:dyDescent="0.35">
      <c r="A201" s="56" t="s">
        <v>252</v>
      </c>
      <c r="B201" s="57" t="s">
        <v>37</v>
      </c>
      <c r="C201" s="57" t="s">
        <v>17</v>
      </c>
      <c r="D201" s="22"/>
      <c r="E201" s="22"/>
      <c r="F201" s="23"/>
      <c r="G201" s="22"/>
      <c r="H201" s="24"/>
      <c r="I201" s="48" t="s">
        <v>42</v>
      </c>
      <c r="J201" s="21">
        <f t="shared" si="3"/>
        <v>0</v>
      </c>
      <c r="L201" s="40">
        <f>IF(I201='1. Informações Projeto'!$B$8,1,0)*J201</f>
        <v>0</v>
      </c>
      <c r="M201" s="40">
        <f>IF(I201&lt;&gt;'1. Informações Projeto'!$B$8,1,0)*J201</f>
        <v>0</v>
      </c>
    </row>
    <row r="202" spans="1:13" ht="30" customHeight="1" x14ac:dyDescent="0.35">
      <c r="A202" s="56" t="s">
        <v>252</v>
      </c>
      <c r="B202" s="57" t="s">
        <v>37</v>
      </c>
      <c r="C202" s="57" t="s">
        <v>17</v>
      </c>
      <c r="D202" s="22"/>
      <c r="E202" s="22"/>
      <c r="F202" s="23"/>
      <c r="G202" s="22"/>
      <c r="H202" s="24"/>
      <c r="I202" s="48" t="s">
        <v>42</v>
      </c>
      <c r="J202" s="21">
        <f t="shared" si="3"/>
        <v>0</v>
      </c>
      <c r="L202" s="40">
        <f>IF(I202='1. Informações Projeto'!$B$8,1,0)*J202</f>
        <v>0</v>
      </c>
      <c r="M202" s="40">
        <f>IF(I202&lt;&gt;'1. Informações Projeto'!$B$8,1,0)*J202</f>
        <v>0</v>
      </c>
    </row>
    <row r="203" spans="1:13" ht="30" customHeight="1" x14ac:dyDescent="0.35">
      <c r="A203" s="56" t="s">
        <v>252</v>
      </c>
      <c r="B203" s="57" t="s">
        <v>37</v>
      </c>
      <c r="C203" s="57" t="s">
        <v>17</v>
      </c>
      <c r="D203" s="22"/>
      <c r="E203" s="22"/>
      <c r="F203" s="23"/>
      <c r="G203" s="22"/>
      <c r="H203" s="24"/>
      <c r="I203" s="48" t="s">
        <v>42</v>
      </c>
      <c r="J203" s="21">
        <f t="shared" si="3"/>
        <v>0</v>
      </c>
      <c r="L203" s="40">
        <f>IF(I203='1. Informações Projeto'!$B$8,1,0)*J203</f>
        <v>0</v>
      </c>
      <c r="M203" s="40">
        <f>IF(I203&lt;&gt;'1. Informações Projeto'!$B$8,1,0)*J203</f>
        <v>0</v>
      </c>
    </row>
    <row r="204" spans="1:13" ht="30" customHeight="1" x14ac:dyDescent="0.35">
      <c r="A204" s="56" t="s">
        <v>252</v>
      </c>
      <c r="B204" s="57" t="s">
        <v>37</v>
      </c>
      <c r="C204" s="57" t="s">
        <v>17</v>
      </c>
      <c r="D204" s="22"/>
      <c r="E204" s="22"/>
      <c r="F204" s="23"/>
      <c r="G204" s="22"/>
      <c r="H204" s="24"/>
      <c r="I204" s="48" t="s">
        <v>42</v>
      </c>
      <c r="J204" s="21">
        <f t="shared" si="3"/>
        <v>0</v>
      </c>
      <c r="L204" s="40">
        <f>IF(I204='1. Informações Projeto'!$B$8,1,0)*J204</f>
        <v>0</v>
      </c>
      <c r="M204" s="40">
        <f>IF(I204&lt;&gt;'1. Informações Projeto'!$B$8,1,0)*J204</f>
        <v>0</v>
      </c>
    </row>
    <row r="205" spans="1:13" ht="30" customHeight="1" x14ac:dyDescent="0.35">
      <c r="A205" s="56" t="s">
        <v>252</v>
      </c>
      <c r="B205" s="57" t="s">
        <v>37</v>
      </c>
      <c r="C205" s="57" t="s">
        <v>17</v>
      </c>
      <c r="D205" s="22"/>
      <c r="E205" s="22"/>
      <c r="F205" s="23"/>
      <c r="G205" s="22"/>
      <c r="H205" s="24"/>
      <c r="I205" s="48" t="s">
        <v>42</v>
      </c>
      <c r="J205" s="21">
        <f t="shared" si="3"/>
        <v>0</v>
      </c>
      <c r="L205" s="40">
        <f>IF(I205='1. Informações Projeto'!$B$8,1,0)*J205</f>
        <v>0</v>
      </c>
      <c r="M205" s="40">
        <f>IF(I205&lt;&gt;'1. Informações Projeto'!$B$8,1,0)*J205</f>
        <v>0</v>
      </c>
    </row>
    <row r="206" spans="1:13" ht="30" customHeight="1" x14ac:dyDescent="0.35">
      <c r="A206" s="56" t="s">
        <v>252</v>
      </c>
      <c r="B206" s="57" t="s">
        <v>37</v>
      </c>
      <c r="C206" s="57" t="s">
        <v>17</v>
      </c>
      <c r="D206" s="22"/>
      <c r="E206" s="22"/>
      <c r="F206" s="23"/>
      <c r="G206" s="22"/>
      <c r="H206" s="24"/>
      <c r="I206" s="48" t="s">
        <v>42</v>
      </c>
      <c r="J206" s="21">
        <f t="shared" si="3"/>
        <v>0</v>
      </c>
      <c r="L206" s="40">
        <f>IF(I206='1. Informações Projeto'!$B$8,1,0)*J206</f>
        <v>0</v>
      </c>
      <c r="M206" s="40">
        <f>IF(I206&lt;&gt;'1. Informações Projeto'!$B$8,1,0)*J206</f>
        <v>0</v>
      </c>
    </row>
    <row r="207" spans="1:13" ht="30" customHeight="1" x14ac:dyDescent="0.35">
      <c r="A207" s="56" t="s">
        <v>252</v>
      </c>
      <c r="B207" s="57" t="s">
        <v>37</v>
      </c>
      <c r="C207" s="57" t="s">
        <v>17</v>
      </c>
      <c r="D207" s="22"/>
      <c r="E207" s="22"/>
      <c r="F207" s="23"/>
      <c r="G207" s="22"/>
      <c r="H207" s="24"/>
      <c r="I207" s="48" t="s">
        <v>42</v>
      </c>
      <c r="J207" s="21">
        <f t="shared" si="3"/>
        <v>0</v>
      </c>
      <c r="L207" s="40">
        <f>IF(I207='1. Informações Projeto'!$B$8,1,0)*J207</f>
        <v>0</v>
      </c>
      <c r="M207" s="40">
        <f>IF(I207&lt;&gt;'1. Informações Projeto'!$B$8,1,0)*J207</f>
        <v>0</v>
      </c>
    </row>
    <row r="208" spans="1:13" ht="30" customHeight="1" x14ac:dyDescent="0.35">
      <c r="A208" s="56" t="s">
        <v>252</v>
      </c>
      <c r="B208" s="57" t="s">
        <v>37</v>
      </c>
      <c r="C208" s="57" t="s">
        <v>17</v>
      </c>
      <c r="D208" s="22"/>
      <c r="E208" s="22"/>
      <c r="F208" s="23"/>
      <c r="G208" s="22"/>
      <c r="H208" s="24"/>
      <c r="I208" s="48" t="s">
        <v>42</v>
      </c>
      <c r="J208" s="21">
        <f t="shared" si="3"/>
        <v>0</v>
      </c>
      <c r="L208" s="40">
        <f>IF(I208='1. Informações Projeto'!$B$8,1,0)*J208</f>
        <v>0</v>
      </c>
      <c r="M208" s="40">
        <f>IF(I208&lt;&gt;'1. Informações Projeto'!$B$8,1,0)*J208</f>
        <v>0</v>
      </c>
    </row>
    <row r="209" spans="1:13" ht="30" customHeight="1" x14ac:dyDescent="0.35">
      <c r="A209" s="56" t="s">
        <v>252</v>
      </c>
      <c r="B209" s="57" t="s">
        <v>37</v>
      </c>
      <c r="C209" s="57" t="s">
        <v>17</v>
      </c>
      <c r="D209" s="22"/>
      <c r="E209" s="22"/>
      <c r="F209" s="23"/>
      <c r="G209" s="22"/>
      <c r="H209" s="24"/>
      <c r="I209" s="48" t="s">
        <v>42</v>
      </c>
      <c r="J209" s="21">
        <f t="shared" si="3"/>
        <v>0</v>
      </c>
      <c r="L209" s="40">
        <f>IF(I209='1. Informações Projeto'!$B$8,1,0)*J209</f>
        <v>0</v>
      </c>
      <c r="M209" s="40">
        <f>IF(I209&lt;&gt;'1. Informações Projeto'!$B$8,1,0)*J209</f>
        <v>0</v>
      </c>
    </row>
    <row r="210" spans="1:13" ht="30" customHeight="1" x14ac:dyDescent="0.35">
      <c r="A210" s="56" t="s">
        <v>252</v>
      </c>
      <c r="B210" s="57" t="s">
        <v>37</v>
      </c>
      <c r="C210" s="57" t="s">
        <v>17</v>
      </c>
      <c r="D210" s="22"/>
      <c r="E210" s="22"/>
      <c r="F210" s="23"/>
      <c r="G210" s="22"/>
      <c r="H210" s="24"/>
      <c r="I210" s="48" t="s">
        <v>42</v>
      </c>
      <c r="J210" s="21">
        <f t="shared" si="3"/>
        <v>0</v>
      </c>
      <c r="L210" s="40">
        <f>IF(I210='1. Informações Projeto'!$B$8,1,0)*J210</f>
        <v>0</v>
      </c>
      <c r="M210" s="40">
        <f>IF(I210&lt;&gt;'1. Informações Projeto'!$B$8,1,0)*J210</f>
        <v>0</v>
      </c>
    </row>
    <row r="211" spans="1:13" ht="30" customHeight="1" x14ac:dyDescent="0.35">
      <c r="A211" s="56" t="s">
        <v>252</v>
      </c>
      <c r="B211" s="57" t="s">
        <v>37</v>
      </c>
      <c r="C211" s="57" t="s">
        <v>17</v>
      </c>
      <c r="D211" s="22"/>
      <c r="E211" s="22"/>
      <c r="F211" s="23"/>
      <c r="G211" s="22"/>
      <c r="H211" s="24"/>
      <c r="I211" s="48" t="s">
        <v>42</v>
      </c>
      <c r="J211" s="21">
        <f t="shared" si="3"/>
        <v>0</v>
      </c>
      <c r="L211" s="40">
        <f>IF(I211='1. Informações Projeto'!$B$8,1,0)*J211</f>
        <v>0</v>
      </c>
      <c r="M211" s="40">
        <f>IF(I211&lt;&gt;'1. Informações Projeto'!$B$8,1,0)*J211</f>
        <v>0</v>
      </c>
    </row>
    <row r="212" spans="1:13" ht="30" customHeight="1" x14ac:dyDescent="0.35">
      <c r="A212" s="56" t="s">
        <v>252</v>
      </c>
      <c r="B212" s="57" t="s">
        <v>37</v>
      </c>
      <c r="C212" s="57" t="s">
        <v>17</v>
      </c>
      <c r="D212" s="22"/>
      <c r="E212" s="22"/>
      <c r="F212" s="23"/>
      <c r="G212" s="22"/>
      <c r="H212" s="24"/>
      <c r="I212" s="48" t="s">
        <v>42</v>
      </c>
      <c r="J212" s="21">
        <f t="shared" si="3"/>
        <v>0</v>
      </c>
      <c r="L212" s="40">
        <f>IF(I212='1. Informações Projeto'!$B$8,1,0)*J212</f>
        <v>0</v>
      </c>
      <c r="M212" s="40">
        <f>IF(I212&lt;&gt;'1. Informações Projeto'!$B$8,1,0)*J212</f>
        <v>0</v>
      </c>
    </row>
    <row r="213" spans="1:13" ht="30" customHeight="1" x14ac:dyDescent="0.35">
      <c r="A213" s="56" t="s">
        <v>252</v>
      </c>
      <c r="B213" s="57" t="s">
        <v>37</v>
      </c>
      <c r="C213" s="57" t="s">
        <v>17</v>
      </c>
      <c r="D213" s="22"/>
      <c r="E213" s="22"/>
      <c r="F213" s="23"/>
      <c r="G213" s="22"/>
      <c r="H213" s="24"/>
      <c r="I213" s="48" t="s">
        <v>42</v>
      </c>
      <c r="J213" s="21">
        <f t="shared" si="3"/>
        <v>0</v>
      </c>
      <c r="L213" s="40">
        <f>IF(I213='1. Informações Projeto'!$B$8,1,0)*J213</f>
        <v>0</v>
      </c>
      <c r="M213" s="40">
        <f>IF(I213&lt;&gt;'1. Informações Projeto'!$B$8,1,0)*J213</f>
        <v>0</v>
      </c>
    </row>
    <row r="214" spans="1:13" ht="30" customHeight="1" x14ac:dyDescent="0.35">
      <c r="A214" s="56" t="s">
        <v>252</v>
      </c>
      <c r="B214" s="57" t="s">
        <v>37</v>
      </c>
      <c r="C214" s="57" t="s">
        <v>17</v>
      </c>
      <c r="D214" s="22"/>
      <c r="E214" s="22"/>
      <c r="F214" s="23"/>
      <c r="G214" s="22"/>
      <c r="H214" s="24"/>
      <c r="I214" s="48" t="s">
        <v>42</v>
      </c>
      <c r="J214" s="21">
        <f t="shared" si="3"/>
        <v>0</v>
      </c>
      <c r="L214" s="40">
        <f>IF(I214='1. Informações Projeto'!$B$8,1,0)*J214</f>
        <v>0</v>
      </c>
      <c r="M214" s="40">
        <f>IF(I214&lt;&gt;'1. Informações Projeto'!$B$8,1,0)*J214</f>
        <v>0</v>
      </c>
    </row>
    <row r="215" spans="1:13" ht="30" customHeight="1" x14ac:dyDescent="0.35">
      <c r="A215" s="56" t="s">
        <v>252</v>
      </c>
      <c r="B215" s="57" t="s">
        <v>37</v>
      </c>
      <c r="C215" s="57" t="s">
        <v>17</v>
      </c>
      <c r="D215" s="22"/>
      <c r="E215" s="22"/>
      <c r="F215" s="23"/>
      <c r="G215" s="22"/>
      <c r="H215" s="24"/>
      <c r="I215" s="48" t="s">
        <v>42</v>
      </c>
      <c r="J215" s="21">
        <f t="shared" si="3"/>
        <v>0</v>
      </c>
      <c r="L215" s="40">
        <f>IF(I215='1. Informações Projeto'!$B$8,1,0)*J215</f>
        <v>0</v>
      </c>
      <c r="M215" s="40">
        <f>IF(I215&lt;&gt;'1. Informações Projeto'!$B$8,1,0)*J215</f>
        <v>0</v>
      </c>
    </row>
    <row r="216" spans="1:13" ht="30" customHeight="1" x14ac:dyDescent="0.35">
      <c r="A216" s="56" t="s">
        <v>252</v>
      </c>
      <c r="B216" s="57" t="s">
        <v>37</v>
      </c>
      <c r="C216" s="57" t="s">
        <v>17</v>
      </c>
      <c r="D216" s="22"/>
      <c r="E216" s="22"/>
      <c r="F216" s="23"/>
      <c r="G216" s="22"/>
      <c r="H216" s="24"/>
      <c r="I216" s="48" t="s">
        <v>42</v>
      </c>
      <c r="J216" s="21">
        <f t="shared" si="3"/>
        <v>0</v>
      </c>
      <c r="L216" s="40">
        <f>IF(I216='1. Informações Projeto'!$B$8,1,0)*J216</f>
        <v>0</v>
      </c>
      <c r="M216" s="40">
        <f>IF(I216&lt;&gt;'1. Informações Projeto'!$B$8,1,0)*J216</f>
        <v>0</v>
      </c>
    </row>
    <row r="217" spans="1:13" ht="30" customHeight="1" x14ac:dyDescent="0.35">
      <c r="A217" s="56" t="s">
        <v>252</v>
      </c>
      <c r="B217" s="57" t="s">
        <v>37</v>
      </c>
      <c r="C217" s="57" t="s">
        <v>17</v>
      </c>
      <c r="D217" s="22"/>
      <c r="E217" s="22"/>
      <c r="F217" s="23"/>
      <c r="G217" s="22"/>
      <c r="H217" s="24"/>
      <c r="I217" s="48" t="s">
        <v>42</v>
      </c>
      <c r="J217" s="21">
        <f t="shared" si="3"/>
        <v>0</v>
      </c>
      <c r="L217" s="40">
        <f>IF(I217='1. Informações Projeto'!$B$8,1,0)*J217</f>
        <v>0</v>
      </c>
      <c r="M217" s="40">
        <f>IF(I217&lt;&gt;'1. Informações Projeto'!$B$8,1,0)*J217</f>
        <v>0</v>
      </c>
    </row>
    <row r="218" spans="1:13" ht="30" customHeight="1" x14ac:dyDescent="0.35">
      <c r="A218" s="56" t="s">
        <v>252</v>
      </c>
      <c r="B218" s="57" t="s">
        <v>37</v>
      </c>
      <c r="C218" s="57" t="s">
        <v>17</v>
      </c>
      <c r="D218" s="22"/>
      <c r="E218" s="22"/>
      <c r="F218" s="23"/>
      <c r="G218" s="22"/>
      <c r="H218" s="24"/>
      <c r="I218" s="48" t="s">
        <v>42</v>
      </c>
      <c r="J218" s="21">
        <f t="shared" si="3"/>
        <v>0</v>
      </c>
      <c r="L218" s="40">
        <f>IF(I218='1. Informações Projeto'!$B$8,1,0)*J218</f>
        <v>0</v>
      </c>
      <c r="M218" s="40">
        <f>IF(I218&lt;&gt;'1. Informações Projeto'!$B$8,1,0)*J218</f>
        <v>0</v>
      </c>
    </row>
    <row r="219" spans="1:13" ht="30" customHeight="1" x14ac:dyDescent="0.35">
      <c r="A219" s="56" t="s">
        <v>252</v>
      </c>
      <c r="B219" s="57" t="s">
        <v>37</v>
      </c>
      <c r="C219" s="57" t="s">
        <v>17</v>
      </c>
      <c r="D219" s="22"/>
      <c r="E219" s="22"/>
      <c r="F219" s="23"/>
      <c r="G219" s="22"/>
      <c r="H219" s="24"/>
      <c r="I219" s="48" t="s">
        <v>42</v>
      </c>
      <c r="J219" s="21">
        <f t="shared" si="3"/>
        <v>0</v>
      </c>
      <c r="L219" s="40">
        <f>IF(I219='1. Informações Projeto'!$B$8,1,0)*J219</f>
        <v>0</v>
      </c>
      <c r="M219" s="40">
        <f>IF(I219&lt;&gt;'1. Informações Projeto'!$B$8,1,0)*J219</f>
        <v>0</v>
      </c>
    </row>
    <row r="220" spans="1:13" ht="30" customHeight="1" x14ac:dyDescent="0.35">
      <c r="A220" s="56" t="s">
        <v>252</v>
      </c>
      <c r="B220" s="57" t="s">
        <v>37</v>
      </c>
      <c r="C220" s="57" t="s">
        <v>17</v>
      </c>
      <c r="D220" s="22"/>
      <c r="E220" s="22"/>
      <c r="F220" s="23"/>
      <c r="G220" s="22"/>
      <c r="H220" s="24"/>
      <c r="I220" s="48" t="s">
        <v>42</v>
      </c>
      <c r="J220" s="21">
        <f t="shared" si="3"/>
        <v>0</v>
      </c>
      <c r="L220" s="40">
        <f>IF(I220='1. Informações Projeto'!$B$8,1,0)*J220</f>
        <v>0</v>
      </c>
      <c r="M220" s="40">
        <f>IF(I220&lt;&gt;'1. Informações Projeto'!$B$8,1,0)*J220</f>
        <v>0</v>
      </c>
    </row>
    <row r="221" spans="1:13" ht="30" customHeight="1" x14ac:dyDescent="0.35">
      <c r="A221" s="56" t="s">
        <v>252</v>
      </c>
      <c r="B221" s="57" t="s">
        <v>37</v>
      </c>
      <c r="C221" s="57" t="s">
        <v>17</v>
      </c>
      <c r="D221" s="22"/>
      <c r="E221" s="22"/>
      <c r="F221" s="23"/>
      <c r="G221" s="22"/>
      <c r="H221" s="24"/>
      <c r="I221" s="48" t="s">
        <v>42</v>
      </c>
      <c r="J221" s="21">
        <f t="shared" si="3"/>
        <v>0</v>
      </c>
      <c r="L221" s="40">
        <f>IF(I221='1. Informações Projeto'!$B$8,1,0)*J221</f>
        <v>0</v>
      </c>
      <c r="M221" s="40">
        <f>IF(I221&lt;&gt;'1. Informações Projeto'!$B$8,1,0)*J221</f>
        <v>0</v>
      </c>
    </row>
    <row r="222" spans="1:13" ht="30" customHeight="1" x14ac:dyDescent="0.35">
      <c r="A222" s="56" t="s">
        <v>252</v>
      </c>
      <c r="B222" s="57" t="s">
        <v>37</v>
      </c>
      <c r="C222" s="57" t="s">
        <v>17</v>
      </c>
      <c r="D222" s="22"/>
      <c r="E222" s="22"/>
      <c r="F222" s="23"/>
      <c r="G222" s="22"/>
      <c r="H222" s="24"/>
      <c r="I222" s="48" t="s">
        <v>42</v>
      </c>
      <c r="J222" s="21">
        <f t="shared" si="3"/>
        <v>0</v>
      </c>
      <c r="L222" s="40">
        <f>IF(I222='1. Informações Projeto'!$B$8,1,0)*J222</f>
        <v>0</v>
      </c>
      <c r="M222" s="40">
        <f>IF(I222&lt;&gt;'1. Informações Projeto'!$B$8,1,0)*J222</f>
        <v>0</v>
      </c>
    </row>
    <row r="223" spans="1:13" ht="30" customHeight="1" x14ac:dyDescent="0.35">
      <c r="A223" s="56" t="s">
        <v>252</v>
      </c>
      <c r="B223" s="57" t="s">
        <v>37</v>
      </c>
      <c r="C223" s="57" t="s">
        <v>17</v>
      </c>
      <c r="D223" s="22"/>
      <c r="E223" s="22"/>
      <c r="F223" s="23"/>
      <c r="G223" s="22"/>
      <c r="H223" s="24"/>
      <c r="I223" s="48" t="s">
        <v>42</v>
      </c>
      <c r="J223" s="21">
        <f t="shared" si="3"/>
        <v>0</v>
      </c>
      <c r="L223" s="40">
        <f>IF(I223='1. Informações Projeto'!$B$8,1,0)*J223</f>
        <v>0</v>
      </c>
      <c r="M223" s="40">
        <f>IF(I223&lt;&gt;'1. Informações Projeto'!$B$8,1,0)*J223</f>
        <v>0</v>
      </c>
    </row>
    <row r="224" spans="1:13" ht="30" customHeight="1" x14ac:dyDescent="0.35">
      <c r="A224" s="56" t="s">
        <v>252</v>
      </c>
      <c r="B224" s="57" t="s">
        <v>37</v>
      </c>
      <c r="C224" s="57" t="s">
        <v>17</v>
      </c>
      <c r="D224" s="22"/>
      <c r="E224" s="22"/>
      <c r="F224" s="23"/>
      <c r="G224" s="22"/>
      <c r="H224" s="24"/>
      <c r="I224" s="48" t="s">
        <v>42</v>
      </c>
      <c r="J224" s="21">
        <f t="shared" si="3"/>
        <v>0</v>
      </c>
      <c r="L224" s="40">
        <f>IF(I224='1. Informações Projeto'!$B$8,1,0)*J224</f>
        <v>0</v>
      </c>
      <c r="M224" s="40">
        <f>IF(I224&lt;&gt;'1. Informações Projeto'!$B$8,1,0)*J224</f>
        <v>0</v>
      </c>
    </row>
    <row r="225" spans="1:13" ht="30" customHeight="1" x14ac:dyDescent="0.35">
      <c r="A225" s="56" t="s">
        <v>252</v>
      </c>
      <c r="B225" s="57" t="s">
        <v>37</v>
      </c>
      <c r="C225" s="57" t="s">
        <v>17</v>
      </c>
      <c r="D225" s="22"/>
      <c r="E225" s="22"/>
      <c r="F225" s="23"/>
      <c r="G225" s="22"/>
      <c r="H225" s="24"/>
      <c r="I225" s="48" t="s">
        <v>42</v>
      </c>
      <c r="J225" s="21">
        <f t="shared" si="3"/>
        <v>0</v>
      </c>
      <c r="L225" s="40">
        <f>IF(I225='1. Informações Projeto'!$B$8,1,0)*J225</f>
        <v>0</v>
      </c>
      <c r="M225" s="40">
        <f>IF(I225&lt;&gt;'1. Informações Projeto'!$B$8,1,0)*J225</f>
        <v>0</v>
      </c>
    </row>
    <row r="226" spans="1:13" ht="30" customHeight="1" x14ac:dyDescent="0.35">
      <c r="A226" s="56" t="s">
        <v>252</v>
      </c>
      <c r="B226" s="57" t="s">
        <v>37</v>
      </c>
      <c r="C226" s="57" t="s">
        <v>17</v>
      </c>
      <c r="D226" s="22"/>
      <c r="E226" s="22"/>
      <c r="F226" s="23"/>
      <c r="G226" s="22"/>
      <c r="H226" s="24"/>
      <c r="I226" s="48" t="s">
        <v>42</v>
      </c>
      <c r="J226" s="21">
        <f t="shared" si="3"/>
        <v>0</v>
      </c>
      <c r="L226" s="40">
        <f>IF(I226='1. Informações Projeto'!$B$8,1,0)*J226</f>
        <v>0</v>
      </c>
      <c r="M226" s="40">
        <f>IF(I226&lt;&gt;'1. Informações Projeto'!$B$8,1,0)*J226</f>
        <v>0</v>
      </c>
    </row>
    <row r="227" spans="1:13" ht="30" customHeight="1" x14ac:dyDescent="0.35">
      <c r="A227" s="56" t="s">
        <v>252</v>
      </c>
      <c r="B227" s="57" t="s">
        <v>37</v>
      </c>
      <c r="C227" s="57" t="s">
        <v>17</v>
      </c>
      <c r="D227" s="22"/>
      <c r="E227" s="22"/>
      <c r="F227" s="23"/>
      <c r="G227" s="22"/>
      <c r="H227" s="24"/>
      <c r="I227" s="48" t="s">
        <v>42</v>
      </c>
      <c r="J227" s="21">
        <f t="shared" si="3"/>
        <v>0</v>
      </c>
      <c r="L227" s="40">
        <f>IF(I227='1. Informações Projeto'!$B$8,1,0)*J227</f>
        <v>0</v>
      </c>
      <c r="M227" s="40">
        <f>IF(I227&lt;&gt;'1. Informações Projeto'!$B$8,1,0)*J227</f>
        <v>0</v>
      </c>
    </row>
    <row r="228" spans="1:13" ht="30" customHeight="1" x14ac:dyDescent="0.35">
      <c r="A228" s="56" t="s">
        <v>252</v>
      </c>
      <c r="B228" s="57" t="s">
        <v>37</v>
      </c>
      <c r="C228" s="57" t="s">
        <v>17</v>
      </c>
      <c r="D228" s="22"/>
      <c r="E228" s="22"/>
      <c r="F228" s="23"/>
      <c r="G228" s="22"/>
      <c r="H228" s="24"/>
      <c r="I228" s="48" t="s">
        <v>42</v>
      </c>
      <c r="J228" s="21">
        <f t="shared" si="3"/>
        <v>0</v>
      </c>
      <c r="L228" s="40">
        <f>IF(I228='1. Informações Projeto'!$B$8,1,0)*J228</f>
        <v>0</v>
      </c>
      <c r="M228" s="40">
        <f>IF(I228&lt;&gt;'1. Informações Projeto'!$B$8,1,0)*J228</f>
        <v>0</v>
      </c>
    </row>
    <row r="229" spans="1:13" ht="30" customHeight="1" x14ac:dyDescent="0.35">
      <c r="A229" s="56" t="s">
        <v>252</v>
      </c>
      <c r="B229" s="57" t="s">
        <v>37</v>
      </c>
      <c r="C229" s="57" t="s">
        <v>17</v>
      </c>
      <c r="D229" s="22"/>
      <c r="E229" s="22"/>
      <c r="F229" s="23"/>
      <c r="G229" s="22"/>
      <c r="H229" s="24"/>
      <c r="I229" s="48" t="s">
        <v>42</v>
      </c>
      <c r="J229" s="21">
        <f t="shared" si="3"/>
        <v>0</v>
      </c>
      <c r="L229" s="40">
        <f>IF(I229='1. Informações Projeto'!$B$8,1,0)*J229</f>
        <v>0</v>
      </c>
      <c r="M229" s="40">
        <f>IF(I229&lt;&gt;'1. Informações Projeto'!$B$8,1,0)*J229</f>
        <v>0</v>
      </c>
    </row>
    <row r="230" spans="1:13" ht="30" customHeight="1" x14ac:dyDescent="0.35">
      <c r="A230" s="56" t="s">
        <v>252</v>
      </c>
      <c r="B230" s="57" t="s">
        <v>37</v>
      </c>
      <c r="C230" s="57" t="s">
        <v>17</v>
      </c>
      <c r="D230" s="22"/>
      <c r="E230" s="22"/>
      <c r="F230" s="23"/>
      <c r="G230" s="22"/>
      <c r="H230" s="24"/>
      <c r="I230" s="48" t="s">
        <v>42</v>
      </c>
      <c r="J230" s="21">
        <f t="shared" si="3"/>
        <v>0</v>
      </c>
      <c r="L230" s="40">
        <f>IF(I230='1. Informações Projeto'!$B$8,1,0)*J230</f>
        <v>0</v>
      </c>
      <c r="M230" s="40">
        <f>IF(I230&lt;&gt;'1. Informações Projeto'!$B$8,1,0)*J230</f>
        <v>0</v>
      </c>
    </row>
    <row r="231" spans="1:13" ht="30" customHeight="1" x14ac:dyDescent="0.35">
      <c r="A231" s="56" t="s">
        <v>252</v>
      </c>
      <c r="B231" s="57" t="s">
        <v>37</v>
      </c>
      <c r="C231" s="57" t="s">
        <v>17</v>
      </c>
      <c r="D231" s="22"/>
      <c r="E231" s="22"/>
      <c r="F231" s="23"/>
      <c r="G231" s="22"/>
      <c r="H231" s="24"/>
      <c r="I231" s="48" t="s">
        <v>42</v>
      </c>
      <c r="J231" s="21">
        <f t="shared" si="3"/>
        <v>0</v>
      </c>
      <c r="L231" s="40">
        <f>IF(I231='1. Informações Projeto'!$B$8,1,0)*J231</f>
        <v>0</v>
      </c>
      <c r="M231" s="40">
        <f>IF(I231&lt;&gt;'1. Informações Projeto'!$B$8,1,0)*J231</f>
        <v>0</v>
      </c>
    </row>
    <row r="232" spans="1:13" ht="30" customHeight="1" x14ac:dyDescent="0.35">
      <c r="A232" s="56" t="s">
        <v>252</v>
      </c>
      <c r="B232" s="57" t="s">
        <v>37</v>
      </c>
      <c r="C232" s="57" t="s">
        <v>17</v>
      </c>
      <c r="D232" s="22"/>
      <c r="E232" s="22"/>
      <c r="F232" s="23"/>
      <c r="G232" s="22"/>
      <c r="H232" s="24"/>
      <c r="I232" s="48" t="s">
        <v>42</v>
      </c>
      <c r="J232" s="21">
        <f t="shared" si="3"/>
        <v>0</v>
      </c>
      <c r="L232" s="40">
        <f>IF(I232='1. Informações Projeto'!$B$8,1,0)*J232</f>
        <v>0</v>
      </c>
      <c r="M232" s="40">
        <f>IF(I232&lt;&gt;'1. Informações Projeto'!$B$8,1,0)*J232</f>
        <v>0</v>
      </c>
    </row>
    <row r="233" spans="1:13" ht="30" customHeight="1" x14ac:dyDescent="0.35">
      <c r="A233" s="56" t="s">
        <v>252</v>
      </c>
      <c r="B233" s="57" t="s">
        <v>37</v>
      </c>
      <c r="C233" s="57" t="s">
        <v>17</v>
      </c>
      <c r="D233" s="22"/>
      <c r="E233" s="22"/>
      <c r="F233" s="23"/>
      <c r="G233" s="22"/>
      <c r="H233" s="24"/>
      <c r="I233" s="48" t="s">
        <v>42</v>
      </c>
      <c r="J233" s="21">
        <f t="shared" si="3"/>
        <v>0</v>
      </c>
      <c r="L233" s="40">
        <f>IF(I233='1. Informações Projeto'!$B$8,1,0)*J233</f>
        <v>0</v>
      </c>
      <c r="M233" s="40">
        <f>IF(I233&lt;&gt;'1. Informações Projeto'!$B$8,1,0)*J233</f>
        <v>0</v>
      </c>
    </row>
    <row r="234" spans="1:13" ht="30" customHeight="1" x14ac:dyDescent="0.35">
      <c r="A234" s="56" t="s">
        <v>252</v>
      </c>
      <c r="B234" s="57" t="s">
        <v>37</v>
      </c>
      <c r="C234" s="57" t="s">
        <v>17</v>
      </c>
      <c r="D234" s="22"/>
      <c r="E234" s="22"/>
      <c r="F234" s="23"/>
      <c r="G234" s="22"/>
      <c r="H234" s="24"/>
      <c r="I234" s="48" t="s">
        <v>42</v>
      </c>
      <c r="J234" s="21">
        <f t="shared" si="3"/>
        <v>0</v>
      </c>
      <c r="L234" s="40">
        <f>IF(I234='1. Informações Projeto'!$B$8,1,0)*J234</f>
        <v>0</v>
      </c>
      <c r="M234" s="40">
        <f>IF(I234&lt;&gt;'1. Informações Projeto'!$B$8,1,0)*J234</f>
        <v>0</v>
      </c>
    </row>
    <row r="235" spans="1:13" ht="30" customHeight="1" x14ac:dyDescent="0.35">
      <c r="A235" s="56" t="s">
        <v>252</v>
      </c>
      <c r="B235" s="57" t="s">
        <v>37</v>
      </c>
      <c r="C235" s="57" t="s">
        <v>17</v>
      </c>
      <c r="D235" s="22"/>
      <c r="E235" s="22"/>
      <c r="F235" s="23"/>
      <c r="G235" s="22"/>
      <c r="H235" s="24"/>
      <c r="I235" s="48" t="s">
        <v>42</v>
      </c>
      <c r="J235" s="21">
        <f t="shared" si="3"/>
        <v>0</v>
      </c>
      <c r="L235" s="40">
        <f>IF(I235='1. Informações Projeto'!$B$8,1,0)*J235</f>
        <v>0</v>
      </c>
      <c r="M235" s="40">
        <f>IF(I235&lt;&gt;'1. Informações Projeto'!$B$8,1,0)*J235</f>
        <v>0</v>
      </c>
    </row>
    <row r="236" spans="1:13" ht="30" customHeight="1" x14ac:dyDescent="0.35">
      <c r="A236" s="56" t="s">
        <v>252</v>
      </c>
      <c r="B236" s="57" t="s">
        <v>37</v>
      </c>
      <c r="C236" s="57" t="s">
        <v>17</v>
      </c>
      <c r="D236" s="22"/>
      <c r="E236" s="22"/>
      <c r="F236" s="23"/>
      <c r="G236" s="22"/>
      <c r="H236" s="24"/>
      <c r="I236" s="48" t="s">
        <v>42</v>
      </c>
      <c r="J236" s="21">
        <f t="shared" si="3"/>
        <v>0</v>
      </c>
      <c r="L236" s="40">
        <f>IF(I236='1. Informações Projeto'!$B$8,1,0)*J236</f>
        <v>0</v>
      </c>
      <c r="M236" s="40">
        <f>IF(I236&lt;&gt;'1. Informações Projeto'!$B$8,1,0)*J236</f>
        <v>0</v>
      </c>
    </row>
    <row r="237" spans="1:13" ht="30" customHeight="1" x14ac:dyDescent="0.35">
      <c r="A237" s="56" t="s">
        <v>252</v>
      </c>
      <c r="B237" s="57" t="s">
        <v>37</v>
      </c>
      <c r="C237" s="57" t="s">
        <v>17</v>
      </c>
      <c r="D237" s="22"/>
      <c r="E237" s="22"/>
      <c r="F237" s="23"/>
      <c r="G237" s="22"/>
      <c r="H237" s="24"/>
      <c r="I237" s="48" t="s">
        <v>42</v>
      </c>
      <c r="J237" s="21">
        <f t="shared" si="3"/>
        <v>0</v>
      </c>
      <c r="L237" s="40">
        <f>IF(I237='1. Informações Projeto'!$B$8,1,0)*J237</f>
        <v>0</v>
      </c>
      <c r="M237" s="40">
        <f>IF(I237&lt;&gt;'1. Informações Projeto'!$B$8,1,0)*J237</f>
        <v>0</v>
      </c>
    </row>
    <row r="238" spans="1:13" ht="30" customHeight="1" x14ac:dyDescent="0.35">
      <c r="A238" s="56" t="s">
        <v>252</v>
      </c>
      <c r="B238" s="57" t="s">
        <v>37</v>
      </c>
      <c r="C238" s="57" t="s">
        <v>17</v>
      </c>
      <c r="D238" s="22"/>
      <c r="E238" s="22"/>
      <c r="F238" s="23"/>
      <c r="G238" s="22"/>
      <c r="H238" s="24"/>
      <c r="I238" s="48" t="s">
        <v>42</v>
      </c>
      <c r="J238" s="21">
        <f t="shared" si="3"/>
        <v>0</v>
      </c>
      <c r="L238" s="40">
        <f>IF(I238='1. Informações Projeto'!$B$8,1,0)*J238</f>
        <v>0</v>
      </c>
      <c r="M238" s="40">
        <f>IF(I238&lt;&gt;'1. Informações Projeto'!$B$8,1,0)*J238</f>
        <v>0</v>
      </c>
    </row>
    <row r="239" spans="1:13" ht="30" customHeight="1" x14ac:dyDescent="0.35">
      <c r="A239" s="56" t="s">
        <v>252</v>
      </c>
      <c r="B239" s="57" t="s">
        <v>37</v>
      </c>
      <c r="C239" s="57" t="s">
        <v>17</v>
      </c>
      <c r="D239" s="22"/>
      <c r="E239" s="22"/>
      <c r="F239" s="23"/>
      <c r="G239" s="22"/>
      <c r="H239" s="24"/>
      <c r="I239" s="48" t="s">
        <v>42</v>
      </c>
      <c r="J239" s="21">
        <f t="shared" si="3"/>
        <v>0</v>
      </c>
      <c r="L239" s="40">
        <f>IF(I239='1. Informações Projeto'!$B$8,1,0)*J239</f>
        <v>0</v>
      </c>
      <c r="M239" s="40">
        <f>IF(I239&lt;&gt;'1. Informações Projeto'!$B$8,1,0)*J239</f>
        <v>0</v>
      </c>
    </row>
    <row r="240" spans="1:13" ht="30" customHeight="1" x14ac:dyDescent="0.35">
      <c r="A240" s="56" t="s">
        <v>252</v>
      </c>
      <c r="B240" s="57" t="s">
        <v>37</v>
      </c>
      <c r="C240" s="57" t="s">
        <v>17</v>
      </c>
      <c r="D240" s="22"/>
      <c r="E240" s="22"/>
      <c r="F240" s="23"/>
      <c r="G240" s="22"/>
      <c r="H240" s="24"/>
      <c r="I240" s="48" t="s">
        <v>42</v>
      </c>
      <c r="J240" s="21">
        <f t="shared" si="3"/>
        <v>0</v>
      </c>
      <c r="L240" s="40">
        <f>IF(I240='1. Informações Projeto'!$B$8,1,0)*J240</f>
        <v>0</v>
      </c>
      <c r="M240" s="40">
        <f>IF(I240&lt;&gt;'1. Informações Projeto'!$B$8,1,0)*J240</f>
        <v>0</v>
      </c>
    </row>
    <row r="241" spans="1:13" ht="30" customHeight="1" x14ac:dyDescent="0.35">
      <c r="A241" s="56" t="s">
        <v>252</v>
      </c>
      <c r="B241" s="57" t="s">
        <v>37</v>
      </c>
      <c r="C241" s="57" t="s">
        <v>17</v>
      </c>
      <c r="D241" s="22"/>
      <c r="E241" s="22"/>
      <c r="F241" s="23"/>
      <c r="G241" s="22"/>
      <c r="H241" s="24"/>
      <c r="I241" s="48" t="s">
        <v>42</v>
      </c>
      <c r="J241" s="21">
        <f t="shared" si="3"/>
        <v>0</v>
      </c>
      <c r="L241" s="40">
        <f>IF(I241='1. Informações Projeto'!$B$8,1,0)*J241</f>
        <v>0</v>
      </c>
      <c r="M241" s="40">
        <f>IF(I241&lt;&gt;'1. Informações Projeto'!$B$8,1,0)*J241</f>
        <v>0</v>
      </c>
    </row>
    <row r="242" spans="1:13" ht="30" customHeight="1" x14ac:dyDescent="0.35">
      <c r="A242" s="56" t="s">
        <v>252</v>
      </c>
      <c r="B242" s="57" t="s">
        <v>37</v>
      </c>
      <c r="C242" s="57" t="s">
        <v>17</v>
      </c>
      <c r="D242" s="22"/>
      <c r="E242" s="22"/>
      <c r="F242" s="23"/>
      <c r="G242" s="22"/>
      <c r="H242" s="24"/>
      <c r="I242" s="48" t="s">
        <v>42</v>
      </c>
      <c r="J242" s="21">
        <f t="shared" si="3"/>
        <v>0</v>
      </c>
      <c r="L242" s="40">
        <f>IF(I242='1. Informações Projeto'!$B$8,1,0)*J242</f>
        <v>0</v>
      </c>
      <c r="M242" s="40">
        <f>IF(I242&lt;&gt;'1. Informações Projeto'!$B$8,1,0)*J242</f>
        <v>0</v>
      </c>
    </row>
    <row r="243" spans="1:13" ht="30" customHeight="1" x14ac:dyDescent="0.35">
      <c r="A243" s="56" t="s">
        <v>252</v>
      </c>
      <c r="B243" s="57" t="s">
        <v>37</v>
      </c>
      <c r="C243" s="57" t="s">
        <v>17</v>
      </c>
      <c r="D243" s="22"/>
      <c r="E243" s="22"/>
      <c r="F243" s="23"/>
      <c r="G243" s="22"/>
      <c r="H243" s="24"/>
      <c r="I243" s="48" t="s">
        <v>42</v>
      </c>
      <c r="J243" s="21">
        <f t="shared" si="3"/>
        <v>0</v>
      </c>
      <c r="L243" s="40">
        <f>IF(I243='1. Informações Projeto'!$B$8,1,0)*J243</f>
        <v>0</v>
      </c>
      <c r="M243" s="40">
        <f>IF(I243&lt;&gt;'1. Informações Projeto'!$B$8,1,0)*J243</f>
        <v>0</v>
      </c>
    </row>
    <row r="244" spans="1:13" ht="30" customHeight="1" x14ac:dyDescent="0.35">
      <c r="A244" s="56" t="s">
        <v>252</v>
      </c>
      <c r="B244" s="57" t="s">
        <v>37</v>
      </c>
      <c r="C244" s="57" t="s">
        <v>17</v>
      </c>
      <c r="D244" s="22"/>
      <c r="E244" s="22"/>
      <c r="F244" s="23"/>
      <c r="G244" s="22"/>
      <c r="H244" s="24"/>
      <c r="I244" s="48" t="s">
        <v>42</v>
      </c>
      <c r="J244" s="21">
        <f t="shared" si="3"/>
        <v>0</v>
      </c>
      <c r="L244" s="40">
        <f>IF(I244='1. Informações Projeto'!$B$8,1,0)*J244</f>
        <v>0</v>
      </c>
      <c r="M244" s="40">
        <f>IF(I244&lt;&gt;'1. Informações Projeto'!$B$8,1,0)*J244</f>
        <v>0</v>
      </c>
    </row>
    <row r="245" spans="1:13" ht="30" customHeight="1" x14ac:dyDescent="0.35">
      <c r="A245" s="56" t="s">
        <v>252</v>
      </c>
      <c r="B245" s="57" t="s">
        <v>37</v>
      </c>
      <c r="C245" s="57" t="s">
        <v>17</v>
      </c>
      <c r="D245" s="22"/>
      <c r="E245" s="22"/>
      <c r="F245" s="23"/>
      <c r="G245" s="22"/>
      <c r="H245" s="24"/>
      <c r="I245" s="48" t="s">
        <v>42</v>
      </c>
      <c r="J245" s="21">
        <f t="shared" si="3"/>
        <v>0</v>
      </c>
      <c r="L245" s="40">
        <f>IF(I245='1. Informações Projeto'!$B$8,1,0)*J245</f>
        <v>0</v>
      </c>
      <c r="M245" s="40">
        <f>IF(I245&lt;&gt;'1. Informações Projeto'!$B$8,1,0)*J245</f>
        <v>0</v>
      </c>
    </row>
    <row r="246" spans="1:13" ht="30" customHeight="1" x14ac:dyDescent="0.35">
      <c r="A246" s="56" t="s">
        <v>252</v>
      </c>
      <c r="B246" s="57" t="s">
        <v>37</v>
      </c>
      <c r="C246" s="57" t="s">
        <v>17</v>
      </c>
      <c r="D246" s="22"/>
      <c r="E246" s="22"/>
      <c r="F246" s="23"/>
      <c r="G246" s="22"/>
      <c r="H246" s="24"/>
      <c r="I246" s="48" t="s">
        <v>42</v>
      </c>
      <c r="J246" s="21">
        <f t="shared" si="3"/>
        <v>0</v>
      </c>
      <c r="L246" s="40">
        <f>IF(I246='1. Informações Projeto'!$B$8,1,0)*J246</f>
        <v>0</v>
      </c>
      <c r="M246" s="40">
        <f>IF(I246&lt;&gt;'1. Informações Projeto'!$B$8,1,0)*J246</f>
        <v>0</v>
      </c>
    </row>
    <row r="247" spans="1:13" ht="30" customHeight="1" x14ac:dyDescent="0.35">
      <c r="A247" s="56" t="s">
        <v>252</v>
      </c>
      <c r="B247" s="57" t="s">
        <v>37</v>
      </c>
      <c r="C247" s="57" t="s">
        <v>17</v>
      </c>
      <c r="D247" s="22"/>
      <c r="E247" s="22"/>
      <c r="F247" s="23"/>
      <c r="G247" s="22"/>
      <c r="H247" s="24"/>
      <c r="I247" s="48" t="s">
        <v>42</v>
      </c>
      <c r="J247" s="21">
        <f t="shared" si="3"/>
        <v>0</v>
      </c>
      <c r="L247" s="40">
        <f>IF(I247='1. Informações Projeto'!$B$8,1,0)*J247</f>
        <v>0</v>
      </c>
      <c r="M247" s="40">
        <f>IF(I247&lt;&gt;'1. Informações Projeto'!$B$8,1,0)*J247</f>
        <v>0</v>
      </c>
    </row>
    <row r="248" spans="1:13" ht="30" customHeight="1" x14ac:dyDescent="0.35">
      <c r="A248" s="56" t="s">
        <v>252</v>
      </c>
      <c r="B248" s="57" t="s">
        <v>37</v>
      </c>
      <c r="C248" s="57" t="s">
        <v>17</v>
      </c>
      <c r="D248" s="22"/>
      <c r="E248" s="22"/>
      <c r="F248" s="23"/>
      <c r="G248" s="22"/>
      <c r="H248" s="24"/>
      <c r="I248" s="48" t="s">
        <v>42</v>
      </c>
      <c r="J248" s="21">
        <f t="shared" si="3"/>
        <v>0</v>
      </c>
      <c r="L248" s="40">
        <f>IF(I248='1. Informações Projeto'!$B$8,1,0)*J248</f>
        <v>0</v>
      </c>
      <c r="M248" s="40">
        <f>IF(I248&lt;&gt;'1. Informações Projeto'!$B$8,1,0)*J248</f>
        <v>0</v>
      </c>
    </row>
    <row r="249" spans="1:13" ht="30" customHeight="1" x14ac:dyDescent="0.35">
      <c r="A249" s="56" t="s">
        <v>252</v>
      </c>
      <c r="B249" s="57" t="s">
        <v>37</v>
      </c>
      <c r="C249" s="57" t="s">
        <v>17</v>
      </c>
      <c r="D249" s="22"/>
      <c r="E249" s="22"/>
      <c r="F249" s="23"/>
      <c r="G249" s="22"/>
      <c r="H249" s="24"/>
      <c r="I249" s="48" t="s">
        <v>42</v>
      </c>
      <c r="J249" s="21">
        <f t="shared" si="3"/>
        <v>0</v>
      </c>
      <c r="L249" s="40">
        <f>IF(I249='1. Informações Projeto'!$B$8,1,0)*J249</f>
        <v>0</v>
      </c>
      <c r="M249" s="40">
        <f>IF(I249&lt;&gt;'1. Informações Projeto'!$B$8,1,0)*J249</f>
        <v>0</v>
      </c>
    </row>
    <row r="250" spans="1:13" ht="30" customHeight="1" x14ac:dyDescent="0.35">
      <c r="A250" s="56" t="s">
        <v>252</v>
      </c>
      <c r="B250" s="57" t="s">
        <v>37</v>
      </c>
      <c r="C250" s="57" t="s">
        <v>17</v>
      </c>
      <c r="D250" s="22"/>
      <c r="E250" s="22"/>
      <c r="F250" s="23"/>
      <c r="G250" s="22"/>
      <c r="H250" s="24"/>
      <c r="I250" s="48" t="s">
        <v>42</v>
      </c>
      <c r="J250" s="21">
        <f t="shared" si="3"/>
        <v>0</v>
      </c>
      <c r="L250" s="40">
        <f>IF(I250='1. Informações Projeto'!$B$8,1,0)*J250</f>
        <v>0</v>
      </c>
      <c r="M250" s="40">
        <f>IF(I250&lt;&gt;'1. Informações Projeto'!$B$8,1,0)*J250</f>
        <v>0</v>
      </c>
    </row>
    <row r="251" spans="1:13" ht="30" customHeight="1" x14ac:dyDescent="0.35">
      <c r="A251" s="56" t="s">
        <v>252</v>
      </c>
      <c r="B251" s="57" t="s">
        <v>37</v>
      </c>
      <c r="C251" s="57" t="s">
        <v>17</v>
      </c>
      <c r="D251" s="22"/>
      <c r="E251" s="22"/>
      <c r="F251" s="23"/>
      <c r="G251" s="22"/>
      <c r="H251" s="24"/>
      <c r="I251" s="48" t="s">
        <v>42</v>
      </c>
      <c r="J251" s="21">
        <f t="shared" si="3"/>
        <v>0</v>
      </c>
      <c r="L251" s="40">
        <f>IF(I251='1. Informações Projeto'!$B$8,1,0)*J251</f>
        <v>0</v>
      </c>
      <c r="M251" s="40">
        <f>IF(I251&lt;&gt;'1. Informações Projeto'!$B$8,1,0)*J251</f>
        <v>0</v>
      </c>
    </row>
    <row r="252" spans="1:13" ht="30" customHeight="1" x14ac:dyDescent="0.35">
      <c r="A252" s="56" t="s">
        <v>252</v>
      </c>
      <c r="B252" s="57" t="s">
        <v>37</v>
      </c>
      <c r="C252" s="57" t="s">
        <v>17</v>
      </c>
      <c r="D252" s="22"/>
      <c r="E252" s="22"/>
      <c r="F252" s="23"/>
      <c r="G252" s="22"/>
      <c r="H252" s="24"/>
      <c r="I252" s="48" t="s">
        <v>42</v>
      </c>
      <c r="J252" s="21">
        <f t="shared" si="3"/>
        <v>0</v>
      </c>
      <c r="L252" s="40">
        <f>IF(I252='1. Informações Projeto'!$B$8,1,0)*J252</f>
        <v>0</v>
      </c>
      <c r="M252" s="40">
        <f>IF(I252&lt;&gt;'1. Informações Projeto'!$B$8,1,0)*J252</f>
        <v>0</v>
      </c>
    </row>
    <row r="253" spans="1:13" ht="30" customHeight="1" x14ac:dyDescent="0.35">
      <c r="A253" s="56" t="s">
        <v>252</v>
      </c>
      <c r="B253" s="57" t="s">
        <v>37</v>
      </c>
      <c r="C253" s="57" t="s">
        <v>17</v>
      </c>
      <c r="D253" s="22"/>
      <c r="E253" s="22"/>
      <c r="F253" s="23"/>
      <c r="G253" s="22"/>
      <c r="H253" s="24"/>
      <c r="I253" s="48" t="s">
        <v>42</v>
      </c>
      <c r="J253" s="21">
        <f t="shared" si="3"/>
        <v>0</v>
      </c>
      <c r="L253" s="40">
        <f>IF(I253='1. Informações Projeto'!$B$8,1,0)*J253</f>
        <v>0</v>
      </c>
      <c r="M253" s="40">
        <f>IF(I253&lt;&gt;'1. Informações Projeto'!$B$8,1,0)*J253</f>
        <v>0</v>
      </c>
    </row>
    <row r="254" spans="1:13" ht="30" customHeight="1" x14ac:dyDescent="0.35">
      <c r="A254" s="56" t="s">
        <v>252</v>
      </c>
      <c r="B254" s="57" t="s">
        <v>37</v>
      </c>
      <c r="C254" s="57" t="s">
        <v>17</v>
      </c>
      <c r="D254" s="22"/>
      <c r="E254" s="22"/>
      <c r="F254" s="23"/>
      <c r="G254" s="22"/>
      <c r="H254" s="24"/>
      <c r="I254" s="48" t="s">
        <v>42</v>
      </c>
      <c r="J254" s="21">
        <f t="shared" si="3"/>
        <v>0</v>
      </c>
      <c r="L254" s="40">
        <f>IF(I254='1. Informações Projeto'!$B$8,1,0)*J254</f>
        <v>0</v>
      </c>
      <c r="M254" s="40">
        <f>IF(I254&lt;&gt;'1. Informações Projeto'!$B$8,1,0)*J254</f>
        <v>0</v>
      </c>
    </row>
    <row r="255" spans="1:13" ht="30" customHeight="1" x14ac:dyDescent="0.35">
      <c r="A255" s="56" t="s">
        <v>252</v>
      </c>
      <c r="B255" s="57" t="s">
        <v>37</v>
      </c>
      <c r="C255" s="57" t="s">
        <v>17</v>
      </c>
      <c r="D255" s="22"/>
      <c r="E255" s="22"/>
      <c r="F255" s="23"/>
      <c r="G255" s="22"/>
      <c r="H255" s="24"/>
      <c r="I255" s="48" t="s">
        <v>42</v>
      </c>
      <c r="J255" s="21">
        <f t="shared" si="3"/>
        <v>0</v>
      </c>
      <c r="L255" s="40">
        <f>IF(I255='1. Informações Projeto'!$B$8,1,0)*J255</f>
        <v>0</v>
      </c>
      <c r="M255" s="40">
        <f>IF(I255&lt;&gt;'1. Informações Projeto'!$B$8,1,0)*J255</f>
        <v>0</v>
      </c>
    </row>
    <row r="256" spans="1:13" ht="30" customHeight="1" x14ac:dyDescent="0.35">
      <c r="A256" s="56" t="s">
        <v>252</v>
      </c>
      <c r="B256" s="57" t="s">
        <v>37</v>
      </c>
      <c r="C256" s="57" t="s">
        <v>17</v>
      </c>
      <c r="D256" s="22"/>
      <c r="E256" s="22"/>
      <c r="F256" s="23"/>
      <c r="G256" s="22"/>
      <c r="H256" s="24"/>
      <c r="I256" s="48" t="s">
        <v>42</v>
      </c>
      <c r="J256" s="21">
        <f t="shared" si="3"/>
        <v>0</v>
      </c>
      <c r="L256" s="40">
        <f>IF(I256='1. Informações Projeto'!$B$8,1,0)*J256</f>
        <v>0</v>
      </c>
      <c r="M256" s="40">
        <f>IF(I256&lt;&gt;'1. Informações Projeto'!$B$8,1,0)*J256</f>
        <v>0</v>
      </c>
    </row>
    <row r="257" spans="1:13" ht="30" customHeight="1" x14ac:dyDescent="0.35">
      <c r="A257" s="56" t="s">
        <v>252</v>
      </c>
      <c r="B257" s="57" t="s">
        <v>37</v>
      </c>
      <c r="C257" s="57" t="s">
        <v>17</v>
      </c>
      <c r="D257" s="22"/>
      <c r="E257" s="22"/>
      <c r="F257" s="23"/>
      <c r="G257" s="22"/>
      <c r="H257" s="24"/>
      <c r="I257" s="48" t="s">
        <v>42</v>
      </c>
      <c r="J257" s="21">
        <f t="shared" si="3"/>
        <v>0</v>
      </c>
      <c r="L257" s="40">
        <f>IF(I257='1. Informações Projeto'!$B$8,1,0)*J257</f>
        <v>0</v>
      </c>
      <c r="M257" s="40">
        <f>IF(I257&lt;&gt;'1. Informações Projeto'!$B$8,1,0)*J257</f>
        <v>0</v>
      </c>
    </row>
    <row r="258" spans="1:13" ht="30" customHeight="1" x14ac:dyDescent="0.35">
      <c r="A258" s="56" t="s">
        <v>252</v>
      </c>
      <c r="B258" s="57" t="s">
        <v>37</v>
      </c>
      <c r="C258" s="57" t="s">
        <v>17</v>
      </c>
      <c r="D258" s="22"/>
      <c r="E258" s="22"/>
      <c r="F258" s="23"/>
      <c r="G258" s="22"/>
      <c r="H258" s="24"/>
      <c r="I258" s="48" t="s">
        <v>42</v>
      </c>
      <c r="J258" s="21">
        <f t="shared" si="3"/>
        <v>0</v>
      </c>
      <c r="L258" s="40">
        <f>IF(I258='1. Informações Projeto'!$B$8,1,0)*J258</f>
        <v>0</v>
      </c>
      <c r="M258" s="40">
        <f>IF(I258&lt;&gt;'1. Informações Projeto'!$B$8,1,0)*J258</f>
        <v>0</v>
      </c>
    </row>
    <row r="259" spans="1:13" ht="30" customHeight="1" x14ac:dyDescent="0.35">
      <c r="A259" s="56" t="s">
        <v>252</v>
      </c>
      <c r="B259" s="57" t="s">
        <v>37</v>
      </c>
      <c r="C259" s="57" t="s">
        <v>17</v>
      </c>
      <c r="D259" s="22"/>
      <c r="E259" s="22"/>
      <c r="F259" s="23"/>
      <c r="G259" s="22"/>
      <c r="H259" s="24"/>
      <c r="I259" s="48" t="s">
        <v>42</v>
      </c>
      <c r="J259" s="21">
        <f t="shared" si="3"/>
        <v>0</v>
      </c>
      <c r="L259" s="40">
        <f>IF(I259='1. Informações Projeto'!$B$8,1,0)*J259</f>
        <v>0</v>
      </c>
      <c r="M259" s="40">
        <f>IF(I259&lt;&gt;'1. Informações Projeto'!$B$8,1,0)*J259</f>
        <v>0</v>
      </c>
    </row>
    <row r="260" spans="1:13" ht="30" customHeight="1" x14ac:dyDescent="0.35">
      <c r="A260" s="56" t="s">
        <v>252</v>
      </c>
      <c r="B260" s="57" t="s">
        <v>37</v>
      </c>
      <c r="C260" s="57" t="s">
        <v>17</v>
      </c>
      <c r="D260" s="22"/>
      <c r="E260" s="22"/>
      <c r="F260" s="23"/>
      <c r="G260" s="22"/>
      <c r="H260" s="24"/>
      <c r="I260" s="48" t="s">
        <v>42</v>
      </c>
      <c r="J260" s="21">
        <f t="shared" si="3"/>
        <v>0</v>
      </c>
      <c r="L260" s="40">
        <f>IF(I260='1. Informações Projeto'!$B$8,1,0)*J260</f>
        <v>0</v>
      </c>
      <c r="M260" s="40">
        <f>IF(I260&lt;&gt;'1. Informações Projeto'!$B$8,1,0)*J260</f>
        <v>0</v>
      </c>
    </row>
    <row r="261" spans="1:13" ht="30" customHeight="1" x14ac:dyDescent="0.35">
      <c r="A261" s="56" t="s">
        <v>252</v>
      </c>
      <c r="B261" s="57" t="s">
        <v>37</v>
      </c>
      <c r="C261" s="57" t="s">
        <v>17</v>
      </c>
      <c r="D261" s="22"/>
      <c r="E261" s="22"/>
      <c r="F261" s="23"/>
      <c r="G261" s="22"/>
      <c r="H261" s="24"/>
      <c r="I261" s="48" t="s">
        <v>42</v>
      </c>
      <c r="J261" s="21">
        <f t="shared" si="3"/>
        <v>0</v>
      </c>
      <c r="L261" s="40">
        <f>IF(I261='1. Informações Projeto'!$B$8,1,0)*J261</f>
        <v>0</v>
      </c>
      <c r="M261" s="40">
        <f>IF(I261&lt;&gt;'1. Informações Projeto'!$B$8,1,0)*J261</f>
        <v>0</v>
      </c>
    </row>
    <row r="262" spans="1:13" ht="30" customHeight="1" x14ac:dyDescent="0.35">
      <c r="A262" s="56" t="s">
        <v>252</v>
      </c>
      <c r="B262" s="57" t="s">
        <v>37</v>
      </c>
      <c r="C262" s="57" t="s">
        <v>17</v>
      </c>
      <c r="D262" s="22"/>
      <c r="E262" s="22"/>
      <c r="F262" s="23"/>
      <c r="G262" s="22"/>
      <c r="H262" s="24"/>
      <c r="I262" s="48" t="s">
        <v>42</v>
      </c>
      <c r="J262" s="21">
        <f t="shared" si="3"/>
        <v>0</v>
      </c>
      <c r="L262" s="40">
        <f>IF(I262='1. Informações Projeto'!$B$8,1,0)*J262</f>
        <v>0</v>
      </c>
      <c r="M262" s="40">
        <f>IF(I262&lt;&gt;'1. Informações Projeto'!$B$8,1,0)*J262</f>
        <v>0</v>
      </c>
    </row>
    <row r="263" spans="1:13" ht="30" customHeight="1" x14ac:dyDescent="0.35">
      <c r="A263" s="56" t="s">
        <v>252</v>
      </c>
      <c r="B263" s="57" t="s">
        <v>37</v>
      </c>
      <c r="C263" s="57" t="s">
        <v>17</v>
      </c>
      <c r="D263" s="22"/>
      <c r="E263" s="22"/>
      <c r="F263" s="23"/>
      <c r="G263" s="22"/>
      <c r="H263" s="24"/>
      <c r="I263" s="48" t="s">
        <v>42</v>
      </c>
      <c r="J263" s="21">
        <f t="shared" ref="J263:J326" si="4">F263*H263</f>
        <v>0</v>
      </c>
      <c r="L263" s="40">
        <f>IF(I263='1. Informações Projeto'!$B$8,1,0)*J263</f>
        <v>0</v>
      </c>
      <c r="M263" s="40">
        <f>IF(I263&lt;&gt;'1. Informações Projeto'!$B$8,1,0)*J263</f>
        <v>0</v>
      </c>
    </row>
    <row r="264" spans="1:13" ht="30" customHeight="1" x14ac:dyDescent="0.35">
      <c r="A264" s="56" t="s">
        <v>252</v>
      </c>
      <c r="B264" s="57" t="s">
        <v>37</v>
      </c>
      <c r="C264" s="57" t="s">
        <v>17</v>
      </c>
      <c r="D264" s="22"/>
      <c r="E264" s="22"/>
      <c r="F264" s="23"/>
      <c r="G264" s="22"/>
      <c r="H264" s="24"/>
      <c r="I264" s="48" t="s">
        <v>42</v>
      </c>
      <c r="J264" s="21">
        <f t="shared" si="4"/>
        <v>0</v>
      </c>
      <c r="L264" s="40">
        <f>IF(I264='1. Informações Projeto'!$B$8,1,0)*J264</f>
        <v>0</v>
      </c>
      <c r="M264" s="40">
        <f>IF(I264&lt;&gt;'1. Informações Projeto'!$B$8,1,0)*J264</f>
        <v>0</v>
      </c>
    </row>
    <row r="265" spans="1:13" ht="30" customHeight="1" x14ac:dyDescent="0.35">
      <c r="A265" s="56" t="s">
        <v>252</v>
      </c>
      <c r="B265" s="57" t="s">
        <v>37</v>
      </c>
      <c r="C265" s="57" t="s">
        <v>17</v>
      </c>
      <c r="D265" s="22"/>
      <c r="E265" s="22"/>
      <c r="F265" s="23"/>
      <c r="G265" s="22"/>
      <c r="H265" s="24"/>
      <c r="I265" s="48" t="s">
        <v>42</v>
      </c>
      <c r="J265" s="21">
        <f t="shared" si="4"/>
        <v>0</v>
      </c>
      <c r="L265" s="40">
        <f>IF(I265='1. Informações Projeto'!$B$8,1,0)*J265</f>
        <v>0</v>
      </c>
      <c r="M265" s="40">
        <f>IF(I265&lt;&gt;'1. Informações Projeto'!$B$8,1,0)*J265</f>
        <v>0</v>
      </c>
    </row>
    <row r="266" spans="1:13" ht="30" customHeight="1" x14ac:dyDescent="0.35">
      <c r="A266" s="56" t="s">
        <v>252</v>
      </c>
      <c r="B266" s="57" t="s">
        <v>37</v>
      </c>
      <c r="C266" s="57" t="s">
        <v>17</v>
      </c>
      <c r="D266" s="22"/>
      <c r="E266" s="22"/>
      <c r="F266" s="23"/>
      <c r="G266" s="22"/>
      <c r="H266" s="24"/>
      <c r="I266" s="48" t="s">
        <v>42</v>
      </c>
      <c r="J266" s="21">
        <f t="shared" si="4"/>
        <v>0</v>
      </c>
      <c r="L266" s="40">
        <f>IF(I266='1. Informações Projeto'!$B$8,1,0)*J266</f>
        <v>0</v>
      </c>
      <c r="M266" s="40">
        <f>IF(I266&lt;&gt;'1. Informações Projeto'!$B$8,1,0)*J266</f>
        <v>0</v>
      </c>
    </row>
    <row r="267" spans="1:13" ht="30" customHeight="1" x14ac:dyDescent="0.35">
      <c r="A267" s="56" t="s">
        <v>252</v>
      </c>
      <c r="B267" s="57" t="s">
        <v>37</v>
      </c>
      <c r="C267" s="57" t="s">
        <v>17</v>
      </c>
      <c r="D267" s="22"/>
      <c r="E267" s="22"/>
      <c r="F267" s="23"/>
      <c r="G267" s="22"/>
      <c r="H267" s="24"/>
      <c r="I267" s="48" t="s">
        <v>42</v>
      </c>
      <c r="J267" s="21">
        <f t="shared" si="4"/>
        <v>0</v>
      </c>
      <c r="L267" s="40">
        <f>IF(I267='1. Informações Projeto'!$B$8,1,0)*J267</f>
        <v>0</v>
      </c>
      <c r="M267" s="40">
        <f>IF(I267&lt;&gt;'1. Informações Projeto'!$B$8,1,0)*J267</f>
        <v>0</v>
      </c>
    </row>
    <row r="268" spans="1:13" ht="30" customHeight="1" x14ac:dyDescent="0.35">
      <c r="A268" s="56" t="s">
        <v>252</v>
      </c>
      <c r="B268" s="57" t="s">
        <v>37</v>
      </c>
      <c r="C268" s="57" t="s">
        <v>17</v>
      </c>
      <c r="D268" s="22"/>
      <c r="E268" s="22"/>
      <c r="F268" s="23"/>
      <c r="G268" s="22"/>
      <c r="H268" s="24"/>
      <c r="I268" s="48" t="s">
        <v>42</v>
      </c>
      <c r="J268" s="21">
        <f t="shared" si="4"/>
        <v>0</v>
      </c>
      <c r="L268" s="40">
        <f>IF(I268='1. Informações Projeto'!$B$8,1,0)*J268</f>
        <v>0</v>
      </c>
      <c r="M268" s="40">
        <f>IF(I268&lt;&gt;'1. Informações Projeto'!$B$8,1,0)*J268</f>
        <v>0</v>
      </c>
    </row>
    <row r="269" spans="1:13" ht="30" customHeight="1" x14ac:dyDescent="0.35">
      <c r="A269" s="56" t="s">
        <v>252</v>
      </c>
      <c r="B269" s="57" t="s">
        <v>37</v>
      </c>
      <c r="C269" s="57" t="s">
        <v>17</v>
      </c>
      <c r="D269" s="22"/>
      <c r="E269" s="22"/>
      <c r="F269" s="23"/>
      <c r="G269" s="22"/>
      <c r="H269" s="24"/>
      <c r="I269" s="48" t="s">
        <v>42</v>
      </c>
      <c r="J269" s="21">
        <f t="shared" si="4"/>
        <v>0</v>
      </c>
      <c r="L269" s="40">
        <f>IF(I269='1. Informações Projeto'!$B$8,1,0)*J269</f>
        <v>0</v>
      </c>
      <c r="M269" s="40">
        <f>IF(I269&lt;&gt;'1. Informações Projeto'!$B$8,1,0)*J269</f>
        <v>0</v>
      </c>
    </row>
    <row r="270" spans="1:13" ht="30" customHeight="1" x14ac:dyDescent="0.35">
      <c r="A270" s="56" t="s">
        <v>252</v>
      </c>
      <c r="B270" s="57" t="s">
        <v>37</v>
      </c>
      <c r="C270" s="57" t="s">
        <v>17</v>
      </c>
      <c r="D270" s="22"/>
      <c r="E270" s="22"/>
      <c r="F270" s="23"/>
      <c r="G270" s="22"/>
      <c r="H270" s="24"/>
      <c r="I270" s="48" t="s">
        <v>42</v>
      </c>
      <c r="J270" s="21">
        <f t="shared" si="4"/>
        <v>0</v>
      </c>
      <c r="L270" s="40">
        <f>IF(I270='1. Informações Projeto'!$B$8,1,0)*J270</f>
        <v>0</v>
      </c>
      <c r="M270" s="40">
        <f>IF(I270&lt;&gt;'1. Informações Projeto'!$B$8,1,0)*J270</f>
        <v>0</v>
      </c>
    </row>
    <row r="271" spans="1:13" ht="30" customHeight="1" x14ac:dyDescent="0.35">
      <c r="A271" s="56" t="s">
        <v>252</v>
      </c>
      <c r="B271" s="57" t="s">
        <v>37</v>
      </c>
      <c r="C271" s="57" t="s">
        <v>17</v>
      </c>
      <c r="D271" s="22"/>
      <c r="E271" s="22"/>
      <c r="F271" s="23"/>
      <c r="G271" s="22"/>
      <c r="H271" s="24"/>
      <c r="I271" s="48" t="s">
        <v>42</v>
      </c>
      <c r="J271" s="21">
        <f t="shared" si="4"/>
        <v>0</v>
      </c>
      <c r="L271" s="40">
        <f>IF(I271='1. Informações Projeto'!$B$8,1,0)*J271</f>
        <v>0</v>
      </c>
      <c r="M271" s="40">
        <f>IF(I271&lt;&gt;'1. Informações Projeto'!$B$8,1,0)*J271</f>
        <v>0</v>
      </c>
    </row>
    <row r="272" spans="1:13" ht="30" customHeight="1" x14ac:dyDescent="0.35">
      <c r="A272" s="56" t="s">
        <v>252</v>
      </c>
      <c r="B272" s="57" t="s">
        <v>37</v>
      </c>
      <c r="C272" s="57" t="s">
        <v>17</v>
      </c>
      <c r="D272" s="22"/>
      <c r="E272" s="22"/>
      <c r="F272" s="23"/>
      <c r="G272" s="22"/>
      <c r="H272" s="24"/>
      <c r="I272" s="48" t="s">
        <v>42</v>
      </c>
      <c r="J272" s="21">
        <f t="shared" si="4"/>
        <v>0</v>
      </c>
      <c r="L272" s="40">
        <f>IF(I272='1. Informações Projeto'!$B$8,1,0)*J272</f>
        <v>0</v>
      </c>
      <c r="M272" s="40">
        <f>IF(I272&lt;&gt;'1. Informações Projeto'!$B$8,1,0)*J272</f>
        <v>0</v>
      </c>
    </row>
    <row r="273" spans="1:13" ht="30" customHeight="1" x14ac:dyDescent="0.35">
      <c r="A273" s="56" t="s">
        <v>252</v>
      </c>
      <c r="B273" s="57" t="s">
        <v>37</v>
      </c>
      <c r="C273" s="57" t="s">
        <v>17</v>
      </c>
      <c r="D273" s="22"/>
      <c r="E273" s="22"/>
      <c r="F273" s="23"/>
      <c r="G273" s="22"/>
      <c r="H273" s="24"/>
      <c r="I273" s="48" t="s">
        <v>42</v>
      </c>
      <c r="J273" s="21">
        <f t="shared" si="4"/>
        <v>0</v>
      </c>
      <c r="L273" s="40">
        <f>IF(I273='1. Informações Projeto'!$B$8,1,0)*J273</f>
        <v>0</v>
      </c>
      <c r="M273" s="40">
        <f>IF(I273&lt;&gt;'1. Informações Projeto'!$B$8,1,0)*J273</f>
        <v>0</v>
      </c>
    </row>
    <row r="274" spans="1:13" ht="30" customHeight="1" x14ac:dyDescent="0.35">
      <c r="A274" s="56" t="s">
        <v>252</v>
      </c>
      <c r="B274" s="57" t="s">
        <v>37</v>
      </c>
      <c r="C274" s="57" t="s">
        <v>17</v>
      </c>
      <c r="D274" s="22"/>
      <c r="E274" s="22"/>
      <c r="F274" s="23"/>
      <c r="G274" s="22"/>
      <c r="H274" s="24"/>
      <c r="I274" s="48" t="s">
        <v>42</v>
      </c>
      <c r="J274" s="21">
        <f t="shared" si="4"/>
        <v>0</v>
      </c>
      <c r="L274" s="40">
        <f>IF(I274='1. Informações Projeto'!$B$8,1,0)*J274</f>
        <v>0</v>
      </c>
      <c r="M274" s="40">
        <f>IF(I274&lt;&gt;'1. Informações Projeto'!$B$8,1,0)*J274</f>
        <v>0</v>
      </c>
    </row>
    <row r="275" spans="1:13" ht="30" customHeight="1" x14ac:dyDescent="0.35">
      <c r="A275" s="56" t="s">
        <v>252</v>
      </c>
      <c r="B275" s="57" t="s">
        <v>37</v>
      </c>
      <c r="C275" s="57" t="s">
        <v>17</v>
      </c>
      <c r="D275" s="22"/>
      <c r="E275" s="22"/>
      <c r="F275" s="23"/>
      <c r="G275" s="22"/>
      <c r="H275" s="24"/>
      <c r="I275" s="48" t="s">
        <v>42</v>
      </c>
      <c r="J275" s="21">
        <f t="shared" si="4"/>
        <v>0</v>
      </c>
      <c r="L275" s="40">
        <f>IF(I275='1. Informações Projeto'!$B$8,1,0)*J275</f>
        <v>0</v>
      </c>
      <c r="M275" s="40">
        <f>IF(I275&lt;&gt;'1. Informações Projeto'!$B$8,1,0)*J275</f>
        <v>0</v>
      </c>
    </row>
    <row r="276" spans="1:13" ht="30" customHeight="1" x14ac:dyDescent="0.35">
      <c r="A276" s="56" t="s">
        <v>252</v>
      </c>
      <c r="B276" s="57" t="s">
        <v>37</v>
      </c>
      <c r="C276" s="57" t="s">
        <v>17</v>
      </c>
      <c r="D276" s="22"/>
      <c r="E276" s="22"/>
      <c r="F276" s="23"/>
      <c r="G276" s="22"/>
      <c r="H276" s="24"/>
      <c r="I276" s="48" t="s">
        <v>42</v>
      </c>
      <c r="J276" s="21">
        <f t="shared" si="4"/>
        <v>0</v>
      </c>
      <c r="L276" s="40">
        <f>IF(I276='1. Informações Projeto'!$B$8,1,0)*J276</f>
        <v>0</v>
      </c>
      <c r="M276" s="40">
        <f>IF(I276&lt;&gt;'1. Informações Projeto'!$B$8,1,0)*J276</f>
        <v>0</v>
      </c>
    </row>
    <row r="277" spans="1:13" ht="30" customHeight="1" x14ac:dyDescent="0.35">
      <c r="A277" s="56" t="s">
        <v>252</v>
      </c>
      <c r="B277" s="57" t="s">
        <v>37</v>
      </c>
      <c r="C277" s="57" t="s">
        <v>17</v>
      </c>
      <c r="D277" s="22"/>
      <c r="E277" s="22"/>
      <c r="F277" s="23"/>
      <c r="G277" s="22"/>
      <c r="H277" s="24"/>
      <c r="I277" s="48" t="s">
        <v>42</v>
      </c>
      <c r="J277" s="21">
        <f t="shared" si="4"/>
        <v>0</v>
      </c>
      <c r="L277" s="40">
        <f>IF(I277='1. Informações Projeto'!$B$8,1,0)*J277</f>
        <v>0</v>
      </c>
      <c r="M277" s="40">
        <f>IF(I277&lt;&gt;'1. Informações Projeto'!$B$8,1,0)*J277</f>
        <v>0</v>
      </c>
    </row>
    <row r="278" spans="1:13" ht="30" customHeight="1" x14ac:dyDescent="0.35">
      <c r="A278" s="56" t="s">
        <v>252</v>
      </c>
      <c r="B278" s="57" t="s">
        <v>37</v>
      </c>
      <c r="C278" s="57" t="s">
        <v>17</v>
      </c>
      <c r="D278" s="22"/>
      <c r="E278" s="22"/>
      <c r="F278" s="23"/>
      <c r="G278" s="22"/>
      <c r="H278" s="24"/>
      <c r="I278" s="48" t="s">
        <v>42</v>
      </c>
      <c r="J278" s="21">
        <f t="shared" si="4"/>
        <v>0</v>
      </c>
      <c r="L278" s="40">
        <f>IF(I278='1. Informações Projeto'!$B$8,1,0)*J278</f>
        <v>0</v>
      </c>
      <c r="M278" s="40">
        <f>IF(I278&lt;&gt;'1. Informações Projeto'!$B$8,1,0)*J278</f>
        <v>0</v>
      </c>
    </row>
    <row r="279" spans="1:13" ht="30" customHeight="1" x14ac:dyDescent="0.35">
      <c r="A279" s="56" t="s">
        <v>252</v>
      </c>
      <c r="B279" s="57" t="s">
        <v>37</v>
      </c>
      <c r="C279" s="57" t="s">
        <v>17</v>
      </c>
      <c r="D279" s="22"/>
      <c r="E279" s="22"/>
      <c r="F279" s="23"/>
      <c r="G279" s="22"/>
      <c r="H279" s="24"/>
      <c r="I279" s="48" t="s">
        <v>42</v>
      </c>
      <c r="J279" s="21">
        <f t="shared" si="4"/>
        <v>0</v>
      </c>
      <c r="L279" s="40">
        <f>IF(I279='1. Informações Projeto'!$B$8,1,0)*J279</f>
        <v>0</v>
      </c>
      <c r="M279" s="40">
        <f>IF(I279&lt;&gt;'1. Informações Projeto'!$B$8,1,0)*J279</f>
        <v>0</v>
      </c>
    </row>
    <row r="280" spans="1:13" ht="30" customHeight="1" x14ac:dyDescent="0.35">
      <c r="A280" s="56" t="s">
        <v>252</v>
      </c>
      <c r="B280" s="57" t="s">
        <v>37</v>
      </c>
      <c r="C280" s="57" t="s">
        <v>17</v>
      </c>
      <c r="D280" s="22"/>
      <c r="E280" s="22"/>
      <c r="F280" s="23"/>
      <c r="G280" s="22"/>
      <c r="H280" s="24"/>
      <c r="I280" s="48" t="s">
        <v>42</v>
      </c>
      <c r="J280" s="21">
        <f t="shared" si="4"/>
        <v>0</v>
      </c>
      <c r="L280" s="40">
        <f>IF(I280='1. Informações Projeto'!$B$8,1,0)*J280</f>
        <v>0</v>
      </c>
      <c r="M280" s="40">
        <f>IF(I280&lt;&gt;'1. Informações Projeto'!$B$8,1,0)*J280</f>
        <v>0</v>
      </c>
    </row>
    <row r="281" spans="1:13" ht="30" customHeight="1" x14ac:dyDescent="0.35">
      <c r="A281" s="56" t="s">
        <v>252</v>
      </c>
      <c r="B281" s="57" t="s">
        <v>37</v>
      </c>
      <c r="C281" s="57" t="s">
        <v>17</v>
      </c>
      <c r="D281" s="22"/>
      <c r="E281" s="22"/>
      <c r="F281" s="23"/>
      <c r="G281" s="22"/>
      <c r="H281" s="24"/>
      <c r="I281" s="48" t="s">
        <v>42</v>
      </c>
      <c r="J281" s="21">
        <f t="shared" si="4"/>
        <v>0</v>
      </c>
      <c r="L281" s="40">
        <f>IF(I281='1. Informações Projeto'!$B$8,1,0)*J281</f>
        <v>0</v>
      </c>
      <c r="M281" s="40">
        <f>IF(I281&lt;&gt;'1. Informações Projeto'!$B$8,1,0)*J281</f>
        <v>0</v>
      </c>
    </row>
    <row r="282" spans="1:13" ht="30" customHeight="1" x14ac:dyDescent="0.35">
      <c r="A282" s="56" t="s">
        <v>252</v>
      </c>
      <c r="B282" s="57" t="s">
        <v>37</v>
      </c>
      <c r="C282" s="57" t="s">
        <v>17</v>
      </c>
      <c r="D282" s="22"/>
      <c r="E282" s="22"/>
      <c r="F282" s="23"/>
      <c r="G282" s="22"/>
      <c r="H282" s="24"/>
      <c r="I282" s="48" t="s">
        <v>42</v>
      </c>
      <c r="J282" s="21">
        <f t="shared" si="4"/>
        <v>0</v>
      </c>
      <c r="L282" s="40">
        <f>IF(I282='1. Informações Projeto'!$B$8,1,0)*J282</f>
        <v>0</v>
      </c>
      <c r="M282" s="40">
        <f>IF(I282&lt;&gt;'1. Informações Projeto'!$B$8,1,0)*J282</f>
        <v>0</v>
      </c>
    </row>
    <row r="283" spans="1:13" ht="30" customHeight="1" x14ac:dyDescent="0.35">
      <c r="A283" s="56" t="s">
        <v>252</v>
      </c>
      <c r="B283" s="57" t="s">
        <v>37</v>
      </c>
      <c r="C283" s="57" t="s">
        <v>17</v>
      </c>
      <c r="D283" s="22"/>
      <c r="E283" s="22"/>
      <c r="F283" s="23"/>
      <c r="G283" s="22"/>
      <c r="H283" s="24"/>
      <c r="I283" s="48" t="s">
        <v>42</v>
      </c>
      <c r="J283" s="21">
        <f t="shared" si="4"/>
        <v>0</v>
      </c>
      <c r="L283" s="40">
        <f>IF(I283='1. Informações Projeto'!$B$8,1,0)*J283</f>
        <v>0</v>
      </c>
      <c r="M283" s="40">
        <f>IF(I283&lt;&gt;'1. Informações Projeto'!$B$8,1,0)*J283</f>
        <v>0</v>
      </c>
    </row>
    <row r="284" spans="1:13" ht="30" customHeight="1" x14ac:dyDescent="0.35">
      <c r="A284" s="56" t="s">
        <v>252</v>
      </c>
      <c r="B284" s="57" t="s">
        <v>37</v>
      </c>
      <c r="C284" s="57" t="s">
        <v>17</v>
      </c>
      <c r="D284" s="22"/>
      <c r="E284" s="22"/>
      <c r="F284" s="23"/>
      <c r="G284" s="22"/>
      <c r="H284" s="24"/>
      <c r="I284" s="48" t="s">
        <v>42</v>
      </c>
      <c r="J284" s="21">
        <f t="shared" si="4"/>
        <v>0</v>
      </c>
      <c r="L284" s="40">
        <f>IF(I284='1. Informações Projeto'!$B$8,1,0)*J284</f>
        <v>0</v>
      </c>
      <c r="M284" s="40">
        <f>IF(I284&lt;&gt;'1. Informações Projeto'!$B$8,1,0)*J284</f>
        <v>0</v>
      </c>
    </row>
    <row r="285" spans="1:13" ht="30" customHeight="1" x14ac:dyDescent="0.35">
      <c r="A285" s="56" t="s">
        <v>252</v>
      </c>
      <c r="B285" s="57" t="s">
        <v>37</v>
      </c>
      <c r="C285" s="57" t="s">
        <v>17</v>
      </c>
      <c r="D285" s="22"/>
      <c r="E285" s="22"/>
      <c r="F285" s="23"/>
      <c r="G285" s="22"/>
      <c r="H285" s="24"/>
      <c r="I285" s="48" t="s">
        <v>42</v>
      </c>
      <c r="J285" s="21">
        <f t="shared" si="4"/>
        <v>0</v>
      </c>
      <c r="L285" s="40">
        <f>IF(I285='1. Informações Projeto'!$B$8,1,0)*J285</f>
        <v>0</v>
      </c>
      <c r="M285" s="40">
        <f>IF(I285&lt;&gt;'1. Informações Projeto'!$B$8,1,0)*J285</f>
        <v>0</v>
      </c>
    </row>
    <row r="286" spans="1:13" ht="30" customHeight="1" x14ac:dyDescent="0.35">
      <c r="A286" s="56" t="s">
        <v>252</v>
      </c>
      <c r="B286" s="57" t="s">
        <v>37</v>
      </c>
      <c r="C286" s="57" t="s">
        <v>17</v>
      </c>
      <c r="D286" s="22"/>
      <c r="E286" s="22"/>
      <c r="F286" s="23"/>
      <c r="G286" s="22"/>
      <c r="H286" s="24"/>
      <c r="I286" s="48" t="s">
        <v>42</v>
      </c>
      <c r="J286" s="21">
        <f t="shared" si="4"/>
        <v>0</v>
      </c>
      <c r="L286" s="40">
        <f>IF(I286='1. Informações Projeto'!$B$8,1,0)*J286</f>
        <v>0</v>
      </c>
      <c r="M286" s="40">
        <f>IF(I286&lt;&gt;'1. Informações Projeto'!$B$8,1,0)*J286</f>
        <v>0</v>
      </c>
    </row>
    <row r="287" spans="1:13" ht="30" customHeight="1" x14ac:dyDescent="0.35">
      <c r="A287" s="56" t="s">
        <v>252</v>
      </c>
      <c r="B287" s="57" t="s">
        <v>37</v>
      </c>
      <c r="C287" s="57" t="s">
        <v>17</v>
      </c>
      <c r="D287" s="22"/>
      <c r="E287" s="22"/>
      <c r="F287" s="23"/>
      <c r="G287" s="22"/>
      <c r="H287" s="24"/>
      <c r="I287" s="48" t="s">
        <v>42</v>
      </c>
      <c r="J287" s="21">
        <f t="shared" si="4"/>
        <v>0</v>
      </c>
      <c r="L287" s="40">
        <f>IF(I287='1. Informações Projeto'!$B$8,1,0)*J287</f>
        <v>0</v>
      </c>
      <c r="M287" s="40">
        <f>IF(I287&lt;&gt;'1. Informações Projeto'!$B$8,1,0)*J287</f>
        <v>0</v>
      </c>
    </row>
    <row r="288" spans="1:13" ht="30" customHeight="1" x14ac:dyDescent="0.35">
      <c r="A288" s="56" t="s">
        <v>252</v>
      </c>
      <c r="B288" s="57" t="s">
        <v>37</v>
      </c>
      <c r="C288" s="57" t="s">
        <v>17</v>
      </c>
      <c r="D288" s="22"/>
      <c r="E288" s="22"/>
      <c r="F288" s="23"/>
      <c r="G288" s="22"/>
      <c r="H288" s="24"/>
      <c r="I288" s="48" t="s">
        <v>42</v>
      </c>
      <c r="J288" s="21">
        <f t="shared" si="4"/>
        <v>0</v>
      </c>
      <c r="L288" s="40">
        <f>IF(I288='1. Informações Projeto'!$B$8,1,0)*J288</f>
        <v>0</v>
      </c>
      <c r="M288" s="40">
        <f>IF(I288&lt;&gt;'1. Informações Projeto'!$B$8,1,0)*J288</f>
        <v>0</v>
      </c>
    </row>
    <row r="289" spans="1:13" ht="30" customHeight="1" x14ac:dyDescent="0.35">
      <c r="A289" s="56" t="s">
        <v>252</v>
      </c>
      <c r="B289" s="57" t="s">
        <v>37</v>
      </c>
      <c r="C289" s="57" t="s">
        <v>17</v>
      </c>
      <c r="D289" s="22"/>
      <c r="E289" s="22"/>
      <c r="F289" s="23"/>
      <c r="G289" s="22"/>
      <c r="H289" s="24"/>
      <c r="I289" s="48" t="s">
        <v>42</v>
      </c>
      <c r="J289" s="21">
        <f t="shared" si="4"/>
        <v>0</v>
      </c>
      <c r="L289" s="40">
        <f>IF(I289='1. Informações Projeto'!$B$8,1,0)*J289</f>
        <v>0</v>
      </c>
      <c r="M289" s="40">
        <f>IF(I289&lt;&gt;'1. Informações Projeto'!$B$8,1,0)*J289</f>
        <v>0</v>
      </c>
    </row>
    <row r="290" spans="1:13" ht="30" customHeight="1" x14ac:dyDescent="0.35">
      <c r="A290" s="56" t="s">
        <v>252</v>
      </c>
      <c r="B290" s="57" t="s">
        <v>37</v>
      </c>
      <c r="C290" s="57" t="s">
        <v>17</v>
      </c>
      <c r="D290" s="22"/>
      <c r="E290" s="22"/>
      <c r="F290" s="23"/>
      <c r="G290" s="22"/>
      <c r="H290" s="24"/>
      <c r="I290" s="48" t="s">
        <v>42</v>
      </c>
      <c r="J290" s="21">
        <f t="shared" si="4"/>
        <v>0</v>
      </c>
      <c r="L290" s="40">
        <f>IF(I290='1. Informações Projeto'!$B$8,1,0)*J290</f>
        <v>0</v>
      </c>
      <c r="M290" s="40">
        <f>IF(I290&lt;&gt;'1. Informações Projeto'!$B$8,1,0)*J290</f>
        <v>0</v>
      </c>
    </row>
    <row r="291" spans="1:13" ht="30" customHeight="1" x14ac:dyDescent="0.35">
      <c r="A291" s="56" t="s">
        <v>252</v>
      </c>
      <c r="B291" s="57" t="s">
        <v>37</v>
      </c>
      <c r="C291" s="57" t="s">
        <v>17</v>
      </c>
      <c r="D291" s="22"/>
      <c r="E291" s="22"/>
      <c r="F291" s="23"/>
      <c r="G291" s="22"/>
      <c r="H291" s="24"/>
      <c r="I291" s="48" t="s">
        <v>42</v>
      </c>
      <c r="J291" s="21">
        <f t="shared" si="4"/>
        <v>0</v>
      </c>
      <c r="L291" s="40">
        <f>IF(I291='1. Informações Projeto'!$B$8,1,0)*J291</f>
        <v>0</v>
      </c>
      <c r="M291" s="40">
        <f>IF(I291&lt;&gt;'1. Informações Projeto'!$B$8,1,0)*J291</f>
        <v>0</v>
      </c>
    </row>
    <row r="292" spans="1:13" ht="30" customHeight="1" x14ac:dyDescent="0.35">
      <c r="A292" s="56" t="s">
        <v>252</v>
      </c>
      <c r="B292" s="57" t="s">
        <v>37</v>
      </c>
      <c r="C292" s="57" t="s">
        <v>17</v>
      </c>
      <c r="D292" s="22"/>
      <c r="E292" s="22"/>
      <c r="F292" s="23"/>
      <c r="G292" s="22"/>
      <c r="H292" s="24"/>
      <c r="I292" s="48" t="s">
        <v>42</v>
      </c>
      <c r="J292" s="21">
        <f t="shared" si="4"/>
        <v>0</v>
      </c>
      <c r="L292" s="40">
        <f>IF(I292='1. Informações Projeto'!$B$8,1,0)*J292</f>
        <v>0</v>
      </c>
      <c r="M292" s="40">
        <f>IF(I292&lt;&gt;'1. Informações Projeto'!$B$8,1,0)*J292</f>
        <v>0</v>
      </c>
    </row>
    <row r="293" spans="1:13" ht="30" customHeight="1" x14ac:dyDescent="0.35">
      <c r="A293" s="56" t="s">
        <v>252</v>
      </c>
      <c r="B293" s="57" t="s">
        <v>37</v>
      </c>
      <c r="C293" s="57" t="s">
        <v>17</v>
      </c>
      <c r="D293" s="22"/>
      <c r="E293" s="22"/>
      <c r="F293" s="23"/>
      <c r="G293" s="22"/>
      <c r="H293" s="24"/>
      <c r="I293" s="48" t="s">
        <v>42</v>
      </c>
      <c r="J293" s="21">
        <f t="shared" si="4"/>
        <v>0</v>
      </c>
      <c r="L293" s="40">
        <f>IF(I293='1. Informações Projeto'!$B$8,1,0)*J293</f>
        <v>0</v>
      </c>
      <c r="M293" s="40">
        <f>IF(I293&lt;&gt;'1. Informações Projeto'!$B$8,1,0)*J293</f>
        <v>0</v>
      </c>
    </row>
    <row r="294" spans="1:13" ht="30" customHeight="1" x14ac:dyDescent="0.35">
      <c r="A294" s="56" t="s">
        <v>252</v>
      </c>
      <c r="B294" s="57" t="s">
        <v>37</v>
      </c>
      <c r="C294" s="57" t="s">
        <v>17</v>
      </c>
      <c r="D294" s="22"/>
      <c r="E294" s="22"/>
      <c r="F294" s="23"/>
      <c r="G294" s="22"/>
      <c r="H294" s="24"/>
      <c r="I294" s="48" t="s">
        <v>42</v>
      </c>
      <c r="J294" s="21">
        <f t="shared" si="4"/>
        <v>0</v>
      </c>
      <c r="L294" s="40">
        <f>IF(I294='1. Informações Projeto'!$B$8,1,0)*J294</f>
        <v>0</v>
      </c>
      <c r="M294" s="40">
        <f>IF(I294&lt;&gt;'1. Informações Projeto'!$B$8,1,0)*J294</f>
        <v>0</v>
      </c>
    </row>
    <row r="295" spans="1:13" ht="30" customHeight="1" x14ac:dyDescent="0.35">
      <c r="A295" s="56" t="s">
        <v>252</v>
      </c>
      <c r="B295" s="57" t="s">
        <v>37</v>
      </c>
      <c r="C295" s="57" t="s">
        <v>17</v>
      </c>
      <c r="D295" s="22"/>
      <c r="E295" s="22"/>
      <c r="F295" s="23"/>
      <c r="G295" s="22"/>
      <c r="H295" s="24"/>
      <c r="I295" s="48" t="s">
        <v>42</v>
      </c>
      <c r="J295" s="21">
        <f t="shared" si="4"/>
        <v>0</v>
      </c>
      <c r="L295" s="40">
        <f>IF(I295='1. Informações Projeto'!$B$8,1,0)*J295</f>
        <v>0</v>
      </c>
      <c r="M295" s="40">
        <f>IF(I295&lt;&gt;'1. Informações Projeto'!$B$8,1,0)*J295</f>
        <v>0</v>
      </c>
    </row>
    <row r="296" spans="1:13" ht="30" customHeight="1" x14ac:dyDescent="0.35">
      <c r="A296" s="56" t="s">
        <v>252</v>
      </c>
      <c r="B296" s="57" t="s">
        <v>37</v>
      </c>
      <c r="C296" s="57" t="s">
        <v>17</v>
      </c>
      <c r="D296" s="22"/>
      <c r="E296" s="22"/>
      <c r="F296" s="23"/>
      <c r="G296" s="22"/>
      <c r="H296" s="24"/>
      <c r="I296" s="48" t="s">
        <v>42</v>
      </c>
      <c r="J296" s="21">
        <f t="shared" si="4"/>
        <v>0</v>
      </c>
      <c r="L296" s="40">
        <f>IF(I296='1. Informações Projeto'!$B$8,1,0)*J296</f>
        <v>0</v>
      </c>
      <c r="M296" s="40">
        <f>IF(I296&lt;&gt;'1. Informações Projeto'!$B$8,1,0)*J296</f>
        <v>0</v>
      </c>
    </row>
    <row r="297" spans="1:13" ht="30" customHeight="1" x14ac:dyDescent="0.35">
      <c r="A297" s="56" t="s">
        <v>252</v>
      </c>
      <c r="B297" s="57" t="s">
        <v>37</v>
      </c>
      <c r="C297" s="57" t="s">
        <v>17</v>
      </c>
      <c r="D297" s="22"/>
      <c r="E297" s="22"/>
      <c r="F297" s="23"/>
      <c r="G297" s="22"/>
      <c r="H297" s="24"/>
      <c r="I297" s="48" t="s">
        <v>42</v>
      </c>
      <c r="J297" s="21">
        <f t="shared" si="4"/>
        <v>0</v>
      </c>
      <c r="L297" s="40">
        <f>IF(I297='1. Informações Projeto'!$B$8,1,0)*J297</f>
        <v>0</v>
      </c>
      <c r="M297" s="40">
        <f>IF(I297&lt;&gt;'1. Informações Projeto'!$B$8,1,0)*J297</f>
        <v>0</v>
      </c>
    </row>
    <row r="298" spans="1:13" ht="30" customHeight="1" x14ac:dyDescent="0.35">
      <c r="A298" s="56" t="s">
        <v>252</v>
      </c>
      <c r="B298" s="57" t="s">
        <v>37</v>
      </c>
      <c r="C298" s="57" t="s">
        <v>17</v>
      </c>
      <c r="D298" s="22"/>
      <c r="E298" s="22"/>
      <c r="F298" s="23"/>
      <c r="G298" s="22"/>
      <c r="H298" s="24"/>
      <c r="I298" s="48" t="s">
        <v>42</v>
      </c>
      <c r="J298" s="21">
        <f t="shared" si="4"/>
        <v>0</v>
      </c>
      <c r="L298" s="40">
        <f>IF(I298='1. Informações Projeto'!$B$8,1,0)*J298</f>
        <v>0</v>
      </c>
      <c r="M298" s="40">
        <f>IF(I298&lt;&gt;'1. Informações Projeto'!$B$8,1,0)*J298</f>
        <v>0</v>
      </c>
    </row>
    <row r="299" spans="1:13" ht="30" customHeight="1" x14ac:dyDescent="0.35">
      <c r="A299" s="56" t="s">
        <v>252</v>
      </c>
      <c r="B299" s="57" t="s">
        <v>37</v>
      </c>
      <c r="C299" s="57" t="s">
        <v>17</v>
      </c>
      <c r="D299" s="22"/>
      <c r="E299" s="22"/>
      <c r="F299" s="23"/>
      <c r="G299" s="22"/>
      <c r="H299" s="24"/>
      <c r="I299" s="48" t="s">
        <v>42</v>
      </c>
      <c r="J299" s="21">
        <f t="shared" si="4"/>
        <v>0</v>
      </c>
      <c r="L299" s="40">
        <f>IF(I299='1. Informações Projeto'!$B$8,1,0)*J299</f>
        <v>0</v>
      </c>
      <c r="M299" s="40">
        <f>IF(I299&lt;&gt;'1. Informações Projeto'!$B$8,1,0)*J299</f>
        <v>0</v>
      </c>
    </row>
    <row r="300" spans="1:13" ht="30" customHeight="1" x14ac:dyDescent="0.35">
      <c r="A300" s="56" t="s">
        <v>252</v>
      </c>
      <c r="B300" s="57" t="s">
        <v>37</v>
      </c>
      <c r="C300" s="57" t="s">
        <v>17</v>
      </c>
      <c r="D300" s="22"/>
      <c r="E300" s="22"/>
      <c r="F300" s="23"/>
      <c r="G300" s="22"/>
      <c r="H300" s="24"/>
      <c r="I300" s="48" t="s">
        <v>42</v>
      </c>
      <c r="J300" s="21">
        <f t="shared" si="4"/>
        <v>0</v>
      </c>
      <c r="L300" s="40">
        <f>IF(I300='1. Informações Projeto'!$B$8,1,0)*J300</f>
        <v>0</v>
      </c>
      <c r="M300" s="40">
        <f>IF(I300&lt;&gt;'1. Informações Projeto'!$B$8,1,0)*J300</f>
        <v>0</v>
      </c>
    </row>
    <row r="301" spans="1:13" ht="30" customHeight="1" x14ac:dyDescent="0.35">
      <c r="A301" s="56" t="s">
        <v>252</v>
      </c>
      <c r="B301" s="57" t="s">
        <v>37</v>
      </c>
      <c r="C301" s="57" t="s">
        <v>17</v>
      </c>
      <c r="D301" s="22"/>
      <c r="E301" s="22"/>
      <c r="F301" s="23"/>
      <c r="G301" s="22"/>
      <c r="H301" s="24"/>
      <c r="I301" s="48" t="s">
        <v>42</v>
      </c>
      <c r="J301" s="21">
        <f t="shared" si="4"/>
        <v>0</v>
      </c>
      <c r="L301" s="40">
        <f>IF(I301='1. Informações Projeto'!$B$8,1,0)*J301</f>
        <v>0</v>
      </c>
      <c r="M301" s="40">
        <f>IF(I301&lt;&gt;'1. Informações Projeto'!$B$8,1,0)*J301</f>
        <v>0</v>
      </c>
    </row>
    <row r="302" spans="1:13" ht="30" customHeight="1" x14ac:dyDescent="0.35">
      <c r="A302" s="56" t="s">
        <v>252</v>
      </c>
      <c r="B302" s="57" t="s">
        <v>37</v>
      </c>
      <c r="C302" s="57" t="s">
        <v>17</v>
      </c>
      <c r="D302" s="22"/>
      <c r="E302" s="22"/>
      <c r="F302" s="23"/>
      <c r="G302" s="22"/>
      <c r="H302" s="24"/>
      <c r="I302" s="48" t="s">
        <v>42</v>
      </c>
      <c r="J302" s="21">
        <f t="shared" si="4"/>
        <v>0</v>
      </c>
      <c r="L302" s="40">
        <f>IF(I302='1. Informações Projeto'!$B$8,1,0)*J302</f>
        <v>0</v>
      </c>
      <c r="M302" s="40">
        <f>IF(I302&lt;&gt;'1. Informações Projeto'!$B$8,1,0)*J302</f>
        <v>0</v>
      </c>
    </row>
    <row r="303" spans="1:13" ht="30" customHeight="1" x14ac:dyDescent="0.35">
      <c r="A303" s="56" t="s">
        <v>252</v>
      </c>
      <c r="B303" s="57" t="s">
        <v>37</v>
      </c>
      <c r="C303" s="57" t="s">
        <v>17</v>
      </c>
      <c r="D303" s="22"/>
      <c r="E303" s="22"/>
      <c r="F303" s="23"/>
      <c r="G303" s="22"/>
      <c r="H303" s="24"/>
      <c r="I303" s="48" t="s">
        <v>42</v>
      </c>
      <c r="J303" s="21">
        <f t="shared" si="4"/>
        <v>0</v>
      </c>
      <c r="L303" s="40">
        <f>IF(I303='1. Informações Projeto'!$B$8,1,0)*J303</f>
        <v>0</v>
      </c>
      <c r="M303" s="40">
        <f>IF(I303&lt;&gt;'1. Informações Projeto'!$B$8,1,0)*J303</f>
        <v>0</v>
      </c>
    </row>
    <row r="304" spans="1:13" ht="30" customHeight="1" x14ac:dyDescent="0.35">
      <c r="A304" s="56" t="s">
        <v>252</v>
      </c>
      <c r="B304" s="57" t="s">
        <v>37</v>
      </c>
      <c r="C304" s="57" t="s">
        <v>17</v>
      </c>
      <c r="D304" s="22"/>
      <c r="E304" s="22"/>
      <c r="F304" s="23"/>
      <c r="G304" s="22"/>
      <c r="H304" s="24"/>
      <c r="I304" s="48" t="s">
        <v>42</v>
      </c>
      <c r="J304" s="21">
        <f t="shared" si="4"/>
        <v>0</v>
      </c>
      <c r="L304" s="40">
        <f>IF(I304='1. Informações Projeto'!$B$8,1,0)*J304</f>
        <v>0</v>
      </c>
      <c r="M304" s="40">
        <f>IF(I304&lt;&gt;'1. Informações Projeto'!$B$8,1,0)*J304</f>
        <v>0</v>
      </c>
    </row>
    <row r="305" spans="1:13" ht="30" customHeight="1" x14ac:dyDescent="0.35">
      <c r="A305" s="56" t="s">
        <v>252</v>
      </c>
      <c r="B305" s="57" t="s">
        <v>37</v>
      </c>
      <c r="C305" s="57" t="s">
        <v>17</v>
      </c>
      <c r="D305" s="22"/>
      <c r="E305" s="22"/>
      <c r="F305" s="23"/>
      <c r="G305" s="22"/>
      <c r="H305" s="24"/>
      <c r="I305" s="48" t="s">
        <v>42</v>
      </c>
      <c r="J305" s="21">
        <f t="shared" si="4"/>
        <v>0</v>
      </c>
      <c r="L305" s="40">
        <f>IF(I305='1. Informações Projeto'!$B$8,1,0)*J305</f>
        <v>0</v>
      </c>
      <c r="M305" s="40">
        <f>IF(I305&lt;&gt;'1. Informações Projeto'!$B$8,1,0)*J305</f>
        <v>0</v>
      </c>
    </row>
    <row r="306" spans="1:13" ht="30" customHeight="1" x14ac:dyDescent="0.35">
      <c r="A306" s="56" t="s">
        <v>252</v>
      </c>
      <c r="B306" s="57" t="s">
        <v>37</v>
      </c>
      <c r="C306" s="57" t="s">
        <v>17</v>
      </c>
      <c r="D306" s="22"/>
      <c r="E306" s="22"/>
      <c r="F306" s="23"/>
      <c r="G306" s="22"/>
      <c r="H306" s="24"/>
      <c r="I306" s="48" t="s">
        <v>42</v>
      </c>
      <c r="J306" s="21">
        <f t="shared" si="4"/>
        <v>0</v>
      </c>
      <c r="L306" s="40">
        <f>IF(I306='1. Informações Projeto'!$B$8,1,0)*J306</f>
        <v>0</v>
      </c>
      <c r="M306" s="40">
        <f>IF(I306&lt;&gt;'1. Informações Projeto'!$B$8,1,0)*J306</f>
        <v>0</v>
      </c>
    </row>
    <row r="307" spans="1:13" ht="30" customHeight="1" x14ac:dyDescent="0.35">
      <c r="A307" s="56" t="s">
        <v>252</v>
      </c>
      <c r="B307" s="57" t="s">
        <v>37</v>
      </c>
      <c r="C307" s="57" t="s">
        <v>17</v>
      </c>
      <c r="D307" s="22"/>
      <c r="E307" s="22"/>
      <c r="F307" s="23"/>
      <c r="G307" s="22"/>
      <c r="H307" s="24"/>
      <c r="I307" s="48" t="s">
        <v>42</v>
      </c>
      <c r="J307" s="21">
        <f t="shared" si="4"/>
        <v>0</v>
      </c>
      <c r="L307" s="40">
        <f>IF(I307='1. Informações Projeto'!$B$8,1,0)*J307</f>
        <v>0</v>
      </c>
      <c r="M307" s="40">
        <f>IF(I307&lt;&gt;'1. Informações Projeto'!$B$8,1,0)*J307</f>
        <v>0</v>
      </c>
    </row>
    <row r="308" spans="1:13" ht="30" customHeight="1" x14ac:dyDescent="0.35">
      <c r="A308" s="56" t="s">
        <v>252</v>
      </c>
      <c r="B308" s="57" t="s">
        <v>37</v>
      </c>
      <c r="C308" s="57" t="s">
        <v>17</v>
      </c>
      <c r="D308" s="22"/>
      <c r="E308" s="22"/>
      <c r="F308" s="23"/>
      <c r="G308" s="22"/>
      <c r="H308" s="24"/>
      <c r="I308" s="48" t="s">
        <v>42</v>
      </c>
      <c r="J308" s="21">
        <f t="shared" si="4"/>
        <v>0</v>
      </c>
      <c r="L308" s="40">
        <f>IF(I308='1. Informações Projeto'!$B$8,1,0)*J308</f>
        <v>0</v>
      </c>
      <c r="M308" s="40">
        <f>IF(I308&lt;&gt;'1. Informações Projeto'!$B$8,1,0)*J308</f>
        <v>0</v>
      </c>
    </row>
    <row r="309" spans="1:13" ht="30" customHeight="1" x14ac:dyDescent="0.35">
      <c r="A309" s="56" t="s">
        <v>252</v>
      </c>
      <c r="B309" s="57" t="s">
        <v>37</v>
      </c>
      <c r="C309" s="57" t="s">
        <v>17</v>
      </c>
      <c r="D309" s="22"/>
      <c r="E309" s="22"/>
      <c r="F309" s="23"/>
      <c r="G309" s="22"/>
      <c r="H309" s="24"/>
      <c r="I309" s="48" t="s">
        <v>42</v>
      </c>
      <c r="J309" s="21">
        <f t="shared" si="4"/>
        <v>0</v>
      </c>
      <c r="L309" s="40">
        <f>IF(I309='1. Informações Projeto'!$B$8,1,0)*J309</f>
        <v>0</v>
      </c>
      <c r="M309" s="40">
        <f>IF(I309&lt;&gt;'1. Informações Projeto'!$B$8,1,0)*J309</f>
        <v>0</v>
      </c>
    </row>
    <row r="310" spans="1:13" ht="30" customHeight="1" x14ac:dyDescent="0.35">
      <c r="A310" s="56" t="s">
        <v>252</v>
      </c>
      <c r="B310" s="57" t="s">
        <v>37</v>
      </c>
      <c r="C310" s="57" t="s">
        <v>17</v>
      </c>
      <c r="D310" s="22"/>
      <c r="E310" s="22"/>
      <c r="F310" s="23"/>
      <c r="G310" s="22"/>
      <c r="H310" s="24"/>
      <c r="I310" s="48" t="s">
        <v>42</v>
      </c>
      <c r="J310" s="21">
        <f t="shared" si="4"/>
        <v>0</v>
      </c>
      <c r="L310" s="40">
        <f>IF(I310='1. Informações Projeto'!$B$8,1,0)*J310</f>
        <v>0</v>
      </c>
      <c r="M310" s="40">
        <f>IF(I310&lt;&gt;'1. Informações Projeto'!$B$8,1,0)*J310</f>
        <v>0</v>
      </c>
    </row>
    <row r="311" spans="1:13" ht="30" customHeight="1" x14ac:dyDescent="0.35">
      <c r="A311" s="56" t="s">
        <v>252</v>
      </c>
      <c r="B311" s="57" t="s">
        <v>37</v>
      </c>
      <c r="C311" s="57" t="s">
        <v>17</v>
      </c>
      <c r="D311" s="22"/>
      <c r="E311" s="22"/>
      <c r="F311" s="23"/>
      <c r="G311" s="22"/>
      <c r="H311" s="24"/>
      <c r="I311" s="48" t="s">
        <v>42</v>
      </c>
      <c r="J311" s="21">
        <f t="shared" si="4"/>
        <v>0</v>
      </c>
      <c r="L311" s="40">
        <f>IF(I311='1. Informações Projeto'!$B$8,1,0)*J311</f>
        <v>0</v>
      </c>
      <c r="M311" s="40">
        <f>IF(I311&lt;&gt;'1. Informações Projeto'!$B$8,1,0)*J311</f>
        <v>0</v>
      </c>
    </row>
    <row r="312" spans="1:13" ht="30" customHeight="1" x14ac:dyDescent="0.35">
      <c r="A312" s="56" t="s">
        <v>252</v>
      </c>
      <c r="B312" s="57" t="s">
        <v>37</v>
      </c>
      <c r="C312" s="57" t="s">
        <v>17</v>
      </c>
      <c r="D312" s="22"/>
      <c r="E312" s="22"/>
      <c r="F312" s="23"/>
      <c r="G312" s="22"/>
      <c r="H312" s="24"/>
      <c r="I312" s="48" t="s">
        <v>42</v>
      </c>
      <c r="J312" s="21">
        <f t="shared" si="4"/>
        <v>0</v>
      </c>
      <c r="L312" s="40">
        <f>IF(I312='1. Informações Projeto'!$B$8,1,0)*J312</f>
        <v>0</v>
      </c>
      <c r="M312" s="40">
        <f>IF(I312&lt;&gt;'1. Informações Projeto'!$B$8,1,0)*J312</f>
        <v>0</v>
      </c>
    </row>
    <row r="313" spans="1:13" ht="30" customHeight="1" x14ac:dyDescent="0.35">
      <c r="A313" s="56" t="s">
        <v>252</v>
      </c>
      <c r="B313" s="57" t="s">
        <v>37</v>
      </c>
      <c r="C313" s="57" t="s">
        <v>17</v>
      </c>
      <c r="D313" s="22"/>
      <c r="E313" s="22"/>
      <c r="F313" s="23"/>
      <c r="G313" s="22"/>
      <c r="H313" s="24"/>
      <c r="I313" s="48" t="s">
        <v>42</v>
      </c>
      <c r="J313" s="21">
        <f t="shared" si="4"/>
        <v>0</v>
      </c>
      <c r="L313" s="40">
        <f>IF(I313='1. Informações Projeto'!$B$8,1,0)*J313</f>
        <v>0</v>
      </c>
      <c r="M313" s="40">
        <f>IF(I313&lt;&gt;'1. Informações Projeto'!$B$8,1,0)*J313</f>
        <v>0</v>
      </c>
    </row>
    <row r="314" spans="1:13" ht="30" customHeight="1" x14ac:dyDescent="0.35">
      <c r="A314" s="56" t="s">
        <v>252</v>
      </c>
      <c r="B314" s="57" t="s">
        <v>37</v>
      </c>
      <c r="C314" s="57" t="s">
        <v>17</v>
      </c>
      <c r="D314" s="22"/>
      <c r="E314" s="22"/>
      <c r="F314" s="23"/>
      <c r="G314" s="22"/>
      <c r="H314" s="24"/>
      <c r="I314" s="48" t="s">
        <v>42</v>
      </c>
      <c r="J314" s="21">
        <f t="shared" si="4"/>
        <v>0</v>
      </c>
      <c r="L314" s="40">
        <f>IF(I314='1. Informações Projeto'!$B$8,1,0)*J314</f>
        <v>0</v>
      </c>
      <c r="M314" s="40">
        <f>IF(I314&lt;&gt;'1. Informações Projeto'!$B$8,1,0)*J314</f>
        <v>0</v>
      </c>
    </row>
    <row r="315" spans="1:13" ht="30" customHeight="1" x14ac:dyDescent="0.35">
      <c r="A315" s="56" t="s">
        <v>252</v>
      </c>
      <c r="B315" s="57" t="s">
        <v>37</v>
      </c>
      <c r="C315" s="57" t="s">
        <v>17</v>
      </c>
      <c r="D315" s="22"/>
      <c r="E315" s="22"/>
      <c r="F315" s="23"/>
      <c r="G315" s="22"/>
      <c r="H315" s="24"/>
      <c r="I315" s="48" t="s">
        <v>42</v>
      </c>
      <c r="J315" s="21">
        <f t="shared" si="4"/>
        <v>0</v>
      </c>
      <c r="L315" s="40">
        <f>IF(I315='1. Informações Projeto'!$B$8,1,0)*J315</f>
        <v>0</v>
      </c>
      <c r="M315" s="40">
        <f>IF(I315&lt;&gt;'1. Informações Projeto'!$B$8,1,0)*J315</f>
        <v>0</v>
      </c>
    </row>
    <row r="316" spans="1:13" ht="30" customHeight="1" x14ac:dyDescent="0.35">
      <c r="A316" s="56" t="s">
        <v>252</v>
      </c>
      <c r="B316" s="57" t="s">
        <v>37</v>
      </c>
      <c r="C316" s="57" t="s">
        <v>17</v>
      </c>
      <c r="D316" s="22"/>
      <c r="E316" s="22"/>
      <c r="F316" s="23"/>
      <c r="G316" s="22"/>
      <c r="H316" s="24"/>
      <c r="I316" s="48" t="s">
        <v>42</v>
      </c>
      <c r="J316" s="21">
        <f t="shared" si="4"/>
        <v>0</v>
      </c>
      <c r="L316" s="40">
        <f>IF(I316='1. Informações Projeto'!$B$8,1,0)*J316</f>
        <v>0</v>
      </c>
      <c r="M316" s="40">
        <f>IF(I316&lt;&gt;'1. Informações Projeto'!$B$8,1,0)*J316</f>
        <v>0</v>
      </c>
    </row>
    <row r="317" spans="1:13" ht="30" customHeight="1" x14ac:dyDescent="0.35">
      <c r="A317" s="56" t="s">
        <v>252</v>
      </c>
      <c r="B317" s="57" t="s">
        <v>37</v>
      </c>
      <c r="C317" s="57" t="s">
        <v>17</v>
      </c>
      <c r="D317" s="22"/>
      <c r="E317" s="22"/>
      <c r="F317" s="23"/>
      <c r="G317" s="22"/>
      <c r="H317" s="24"/>
      <c r="I317" s="48" t="s">
        <v>42</v>
      </c>
      <c r="J317" s="21">
        <f t="shared" si="4"/>
        <v>0</v>
      </c>
      <c r="L317" s="40">
        <f>IF(I317='1. Informações Projeto'!$B$8,1,0)*J317</f>
        <v>0</v>
      </c>
      <c r="M317" s="40">
        <f>IF(I317&lt;&gt;'1. Informações Projeto'!$B$8,1,0)*J317</f>
        <v>0</v>
      </c>
    </row>
    <row r="318" spans="1:13" ht="30" customHeight="1" x14ac:dyDescent="0.35">
      <c r="A318" s="56" t="s">
        <v>252</v>
      </c>
      <c r="B318" s="57" t="s">
        <v>37</v>
      </c>
      <c r="C318" s="57" t="s">
        <v>17</v>
      </c>
      <c r="D318" s="22"/>
      <c r="E318" s="22"/>
      <c r="F318" s="23"/>
      <c r="G318" s="22"/>
      <c r="H318" s="24"/>
      <c r="I318" s="48" t="s">
        <v>42</v>
      </c>
      <c r="J318" s="21">
        <f t="shared" si="4"/>
        <v>0</v>
      </c>
      <c r="L318" s="40">
        <f>IF(I318='1. Informações Projeto'!$B$8,1,0)*J318</f>
        <v>0</v>
      </c>
      <c r="M318" s="40">
        <f>IF(I318&lt;&gt;'1. Informações Projeto'!$B$8,1,0)*J318</f>
        <v>0</v>
      </c>
    </row>
    <row r="319" spans="1:13" ht="30" customHeight="1" x14ac:dyDescent="0.35">
      <c r="A319" s="56" t="s">
        <v>252</v>
      </c>
      <c r="B319" s="57" t="s">
        <v>37</v>
      </c>
      <c r="C319" s="57" t="s">
        <v>17</v>
      </c>
      <c r="D319" s="22"/>
      <c r="E319" s="22"/>
      <c r="F319" s="23"/>
      <c r="G319" s="22"/>
      <c r="H319" s="24"/>
      <c r="I319" s="48" t="s">
        <v>42</v>
      </c>
      <c r="J319" s="21">
        <f t="shared" si="4"/>
        <v>0</v>
      </c>
      <c r="L319" s="40">
        <f>IF(I319='1. Informações Projeto'!$B$8,1,0)*J319</f>
        <v>0</v>
      </c>
      <c r="M319" s="40">
        <f>IF(I319&lt;&gt;'1. Informações Projeto'!$B$8,1,0)*J319</f>
        <v>0</v>
      </c>
    </row>
    <row r="320" spans="1:13" ht="30" customHeight="1" x14ac:dyDescent="0.35">
      <c r="A320" s="56" t="s">
        <v>252</v>
      </c>
      <c r="B320" s="57" t="s">
        <v>37</v>
      </c>
      <c r="C320" s="57" t="s">
        <v>17</v>
      </c>
      <c r="D320" s="22"/>
      <c r="E320" s="22"/>
      <c r="F320" s="23"/>
      <c r="G320" s="22"/>
      <c r="H320" s="24"/>
      <c r="I320" s="48" t="s">
        <v>42</v>
      </c>
      <c r="J320" s="21">
        <f t="shared" si="4"/>
        <v>0</v>
      </c>
      <c r="L320" s="40">
        <f>IF(I320='1. Informações Projeto'!$B$8,1,0)*J320</f>
        <v>0</v>
      </c>
      <c r="M320" s="40">
        <f>IF(I320&lt;&gt;'1. Informações Projeto'!$B$8,1,0)*J320</f>
        <v>0</v>
      </c>
    </row>
    <row r="321" spans="1:13" ht="30" customHeight="1" x14ac:dyDescent="0.35">
      <c r="A321" s="56" t="s">
        <v>252</v>
      </c>
      <c r="B321" s="57" t="s">
        <v>37</v>
      </c>
      <c r="C321" s="57" t="s">
        <v>17</v>
      </c>
      <c r="D321" s="22"/>
      <c r="E321" s="22"/>
      <c r="F321" s="23"/>
      <c r="G321" s="22"/>
      <c r="H321" s="24"/>
      <c r="I321" s="48" t="s">
        <v>42</v>
      </c>
      <c r="J321" s="21">
        <f t="shared" si="4"/>
        <v>0</v>
      </c>
      <c r="L321" s="40">
        <f>IF(I321='1. Informações Projeto'!$B$8,1,0)*J321</f>
        <v>0</v>
      </c>
      <c r="M321" s="40">
        <f>IF(I321&lt;&gt;'1. Informações Projeto'!$B$8,1,0)*J321</f>
        <v>0</v>
      </c>
    </row>
    <row r="322" spans="1:13" ht="30" customHeight="1" x14ac:dyDescent="0.35">
      <c r="A322" s="56" t="s">
        <v>252</v>
      </c>
      <c r="B322" s="57" t="s">
        <v>37</v>
      </c>
      <c r="C322" s="57" t="s">
        <v>17</v>
      </c>
      <c r="D322" s="22"/>
      <c r="E322" s="22"/>
      <c r="F322" s="23"/>
      <c r="G322" s="22"/>
      <c r="H322" s="24"/>
      <c r="I322" s="48" t="s">
        <v>42</v>
      </c>
      <c r="J322" s="21">
        <f t="shared" si="4"/>
        <v>0</v>
      </c>
      <c r="L322" s="40">
        <f>IF(I322='1. Informações Projeto'!$B$8,1,0)*J322</f>
        <v>0</v>
      </c>
      <c r="M322" s="40">
        <f>IF(I322&lt;&gt;'1. Informações Projeto'!$B$8,1,0)*J322</f>
        <v>0</v>
      </c>
    </row>
    <row r="323" spans="1:13" ht="30" customHeight="1" x14ac:dyDescent="0.35">
      <c r="A323" s="56" t="s">
        <v>252</v>
      </c>
      <c r="B323" s="57" t="s">
        <v>37</v>
      </c>
      <c r="C323" s="57" t="s">
        <v>17</v>
      </c>
      <c r="D323" s="22"/>
      <c r="E323" s="22"/>
      <c r="F323" s="23"/>
      <c r="G323" s="22"/>
      <c r="H323" s="24"/>
      <c r="I323" s="48" t="s">
        <v>42</v>
      </c>
      <c r="J323" s="21">
        <f t="shared" si="4"/>
        <v>0</v>
      </c>
      <c r="L323" s="40">
        <f>IF(I323='1. Informações Projeto'!$B$8,1,0)*J323</f>
        <v>0</v>
      </c>
      <c r="M323" s="40">
        <f>IF(I323&lt;&gt;'1. Informações Projeto'!$B$8,1,0)*J323</f>
        <v>0</v>
      </c>
    </row>
    <row r="324" spans="1:13" ht="30" customHeight="1" x14ac:dyDescent="0.35">
      <c r="A324" s="56" t="s">
        <v>252</v>
      </c>
      <c r="B324" s="57" t="s">
        <v>37</v>
      </c>
      <c r="C324" s="57" t="s">
        <v>17</v>
      </c>
      <c r="D324" s="22"/>
      <c r="E324" s="22"/>
      <c r="F324" s="23"/>
      <c r="G324" s="22"/>
      <c r="H324" s="24"/>
      <c r="I324" s="48" t="s">
        <v>42</v>
      </c>
      <c r="J324" s="21">
        <f t="shared" si="4"/>
        <v>0</v>
      </c>
      <c r="L324" s="40">
        <f>IF(I324='1. Informações Projeto'!$B$8,1,0)*J324</f>
        <v>0</v>
      </c>
      <c r="M324" s="40">
        <f>IF(I324&lt;&gt;'1. Informações Projeto'!$B$8,1,0)*J324</f>
        <v>0</v>
      </c>
    </row>
    <row r="325" spans="1:13" ht="30" customHeight="1" x14ac:dyDescent="0.35">
      <c r="A325" s="56" t="s">
        <v>252</v>
      </c>
      <c r="B325" s="57" t="s">
        <v>37</v>
      </c>
      <c r="C325" s="57" t="s">
        <v>17</v>
      </c>
      <c r="D325" s="22"/>
      <c r="E325" s="22"/>
      <c r="F325" s="23"/>
      <c r="G325" s="22"/>
      <c r="H325" s="24"/>
      <c r="I325" s="48" t="s">
        <v>42</v>
      </c>
      <c r="J325" s="21">
        <f t="shared" si="4"/>
        <v>0</v>
      </c>
      <c r="L325" s="40">
        <f>IF(I325='1. Informações Projeto'!$B$8,1,0)*J325</f>
        <v>0</v>
      </c>
      <c r="M325" s="40">
        <f>IF(I325&lt;&gt;'1. Informações Projeto'!$B$8,1,0)*J325</f>
        <v>0</v>
      </c>
    </row>
    <row r="326" spans="1:13" ht="30" customHeight="1" x14ac:dyDescent="0.35">
      <c r="A326" s="56" t="s">
        <v>252</v>
      </c>
      <c r="B326" s="57" t="s">
        <v>37</v>
      </c>
      <c r="C326" s="57" t="s">
        <v>17</v>
      </c>
      <c r="D326" s="22"/>
      <c r="E326" s="22"/>
      <c r="F326" s="23"/>
      <c r="G326" s="22"/>
      <c r="H326" s="24"/>
      <c r="I326" s="48" t="s">
        <v>42</v>
      </c>
      <c r="J326" s="21">
        <f t="shared" si="4"/>
        <v>0</v>
      </c>
      <c r="L326" s="40">
        <f>IF(I326='1. Informações Projeto'!$B$8,1,0)*J326</f>
        <v>0</v>
      </c>
      <c r="M326" s="40">
        <f>IF(I326&lt;&gt;'1. Informações Projeto'!$B$8,1,0)*J326</f>
        <v>0</v>
      </c>
    </row>
    <row r="327" spans="1:13" ht="30" customHeight="1" x14ac:dyDescent="0.35">
      <c r="A327" s="56" t="s">
        <v>252</v>
      </c>
      <c r="B327" s="57" t="s">
        <v>37</v>
      </c>
      <c r="C327" s="57" t="s">
        <v>17</v>
      </c>
      <c r="D327" s="22"/>
      <c r="E327" s="22"/>
      <c r="F327" s="23"/>
      <c r="G327" s="22"/>
      <c r="H327" s="24"/>
      <c r="I327" s="48" t="s">
        <v>42</v>
      </c>
      <c r="J327" s="21">
        <f t="shared" ref="J327:J390" si="5">F327*H327</f>
        <v>0</v>
      </c>
      <c r="L327" s="40">
        <f>IF(I327='1. Informações Projeto'!$B$8,1,0)*J327</f>
        <v>0</v>
      </c>
      <c r="M327" s="40">
        <f>IF(I327&lt;&gt;'1. Informações Projeto'!$B$8,1,0)*J327</f>
        <v>0</v>
      </c>
    </row>
    <row r="328" spans="1:13" ht="30" customHeight="1" x14ac:dyDescent="0.35">
      <c r="A328" s="56" t="s">
        <v>252</v>
      </c>
      <c r="B328" s="57" t="s">
        <v>37</v>
      </c>
      <c r="C328" s="57" t="s">
        <v>17</v>
      </c>
      <c r="D328" s="22"/>
      <c r="E328" s="22"/>
      <c r="F328" s="23"/>
      <c r="G328" s="22"/>
      <c r="H328" s="24"/>
      <c r="I328" s="48" t="s">
        <v>42</v>
      </c>
      <c r="J328" s="21">
        <f t="shared" si="5"/>
        <v>0</v>
      </c>
      <c r="L328" s="40">
        <f>IF(I328='1. Informações Projeto'!$B$8,1,0)*J328</f>
        <v>0</v>
      </c>
      <c r="M328" s="40">
        <f>IF(I328&lt;&gt;'1. Informações Projeto'!$B$8,1,0)*J328</f>
        <v>0</v>
      </c>
    </row>
    <row r="329" spans="1:13" ht="30" customHeight="1" x14ac:dyDescent="0.35">
      <c r="A329" s="56" t="s">
        <v>252</v>
      </c>
      <c r="B329" s="57" t="s">
        <v>37</v>
      </c>
      <c r="C329" s="57" t="s">
        <v>17</v>
      </c>
      <c r="D329" s="22"/>
      <c r="E329" s="22"/>
      <c r="F329" s="23"/>
      <c r="G329" s="22"/>
      <c r="H329" s="24"/>
      <c r="I329" s="48" t="s">
        <v>42</v>
      </c>
      <c r="J329" s="21">
        <f t="shared" si="5"/>
        <v>0</v>
      </c>
      <c r="L329" s="40">
        <f>IF(I329='1. Informações Projeto'!$B$8,1,0)*J329</f>
        <v>0</v>
      </c>
      <c r="M329" s="40">
        <f>IF(I329&lt;&gt;'1. Informações Projeto'!$B$8,1,0)*J329</f>
        <v>0</v>
      </c>
    </row>
    <row r="330" spans="1:13" ht="30" customHeight="1" x14ac:dyDescent="0.35">
      <c r="A330" s="56" t="s">
        <v>252</v>
      </c>
      <c r="B330" s="57" t="s">
        <v>37</v>
      </c>
      <c r="C330" s="57" t="s">
        <v>17</v>
      </c>
      <c r="D330" s="22"/>
      <c r="E330" s="22"/>
      <c r="F330" s="23"/>
      <c r="G330" s="22"/>
      <c r="H330" s="24"/>
      <c r="I330" s="48" t="s">
        <v>42</v>
      </c>
      <c r="J330" s="21">
        <f t="shared" si="5"/>
        <v>0</v>
      </c>
      <c r="L330" s="40">
        <f>IF(I330='1. Informações Projeto'!$B$8,1,0)*J330</f>
        <v>0</v>
      </c>
      <c r="M330" s="40">
        <f>IF(I330&lt;&gt;'1. Informações Projeto'!$B$8,1,0)*J330</f>
        <v>0</v>
      </c>
    </row>
    <row r="331" spans="1:13" ht="30" customHeight="1" x14ac:dyDescent="0.35">
      <c r="A331" s="56" t="s">
        <v>252</v>
      </c>
      <c r="B331" s="57" t="s">
        <v>37</v>
      </c>
      <c r="C331" s="57" t="s">
        <v>17</v>
      </c>
      <c r="D331" s="22"/>
      <c r="E331" s="22"/>
      <c r="F331" s="23"/>
      <c r="G331" s="22"/>
      <c r="H331" s="24"/>
      <c r="I331" s="48" t="s">
        <v>42</v>
      </c>
      <c r="J331" s="21">
        <f t="shared" si="5"/>
        <v>0</v>
      </c>
      <c r="L331" s="40">
        <f>IF(I331='1. Informações Projeto'!$B$8,1,0)*J331</f>
        <v>0</v>
      </c>
      <c r="M331" s="40">
        <f>IF(I331&lt;&gt;'1. Informações Projeto'!$B$8,1,0)*J331</f>
        <v>0</v>
      </c>
    </row>
    <row r="332" spans="1:13" ht="30" customHeight="1" x14ac:dyDescent="0.35">
      <c r="A332" s="56" t="s">
        <v>252</v>
      </c>
      <c r="B332" s="57" t="s">
        <v>37</v>
      </c>
      <c r="C332" s="57" t="s">
        <v>17</v>
      </c>
      <c r="D332" s="22"/>
      <c r="E332" s="22"/>
      <c r="F332" s="23"/>
      <c r="G332" s="22"/>
      <c r="H332" s="24"/>
      <c r="I332" s="48" t="s">
        <v>42</v>
      </c>
      <c r="J332" s="21">
        <f t="shared" si="5"/>
        <v>0</v>
      </c>
      <c r="L332" s="40">
        <f>IF(I332='1. Informações Projeto'!$B$8,1,0)*J332</f>
        <v>0</v>
      </c>
      <c r="M332" s="40">
        <f>IF(I332&lt;&gt;'1. Informações Projeto'!$B$8,1,0)*J332</f>
        <v>0</v>
      </c>
    </row>
    <row r="333" spans="1:13" ht="30" customHeight="1" x14ac:dyDescent="0.35">
      <c r="A333" s="56" t="s">
        <v>252</v>
      </c>
      <c r="B333" s="57" t="s">
        <v>37</v>
      </c>
      <c r="C333" s="57" t="s">
        <v>17</v>
      </c>
      <c r="D333" s="22"/>
      <c r="E333" s="22"/>
      <c r="F333" s="23"/>
      <c r="G333" s="22"/>
      <c r="H333" s="24"/>
      <c r="I333" s="48" t="s">
        <v>42</v>
      </c>
      <c r="J333" s="21">
        <f t="shared" si="5"/>
        <v>0</v>
      </c>
      <c r="L333" s="40">
        <f>IF(I333='1. Informações Projeto'!$B$8,1,0)*J333</f>
        <v>0</v>
      </c>
      <c r="M333" s="40">
        <f>IF(I333&lt;&gt;'1. Informações Projeto'!$B$8,1,0)*J333</f>
        <v>0</v>
      </c>
    </row>
    <row r="334" spans="1:13" ht="30" customHeight="1" x14ac:dyDescent="0.35">
      <c r="A334" s="56" t="s">
        <v>252</v>
      </c>
      <c r="B334" s="57" t="s">
        <v>37</v>
      </c>
      <c r="C334" s="57" t="s">
        <v>17</v>
      </c>
      <c r="D334" s="22"/>
      <c r="E334" s="22"/>
      <c r="F334" s="23"/>
      <c r="G334" s="22"/>
      <c r="H334" s="24"/>
      <c r="I334" s="48" t="s">
        <v>42</v>
      </c>
      <c r="J334" s="21">
        <f t="shared" si="5"/>
        <v>0</v>
      </c>
      <c r="L334" s="40">
        <f>IF(I334='1. Informações Projeto'!$B$8,1,0)*J334</f>
        <v>0</v>
      </c>
      <c r="M334" s="40">
        <f>IF(I334&lt;&gt;'1. Informações Projeto'!$B$8,1,0)*J334</f>
        <v>0</v>
      </c>
    </row>
    <row r="335" spans="1:13" ht="30" customHeight="1" x14ac:dyDescent="0.35">
      <c r="A335" s="56" t="s">
        <v>252</v>
      </c>
      <c r="B335" s="57" t="s">
        <v>37</v>
      </c>
      <c r="C335" s="57" t="s">
        <v>17</v>
      </c>
      <c r="D335" s="22"/>
      <c r="E335" s="22"/>
      <c r="F335" s="23"/>
      <c r="G335" s="22"/>
      <c r="H335" s="24"/>
      <c r="I335" s="48" t="s">
        <v>42</v>
      </c>
      <c r="J335" s="21">
        <f t="shared" si="5"/>
        <v>0</v>
      </c>
      <c r="L335" s="40">
        <f>IF(I335='1. Informações Projeto'!$B$8,1,0)*J335</f>
        <v>0</v>
      </c>
      <c r="M335" s="40">
        <f>IF(I335&lt;&gt;'1. Informações Projeto'!$B$8,1,0)*J335</f>
        <v>0</v>
      </c>
    </row>
    <row r="336" spans="1:13" ht="30" customHeight="1" x14ac:dyDescent="0.35">
      <c r="A336" s="56" t="s">
        <v>252</v>
      </c>
      <c r="B336" s="57" t="s">
        <v>37</v>
      </c>
      <c r="C336" s="57" t="s">
        <v>17</v>
      </c>
      <c r="D336" s="22"/>
      <c r="E336" s="22"/>
      <c r="F336" s="23"/>
      <c r="G336" s="22"/>
      <c r="H336" s="24"/>
      <c r="I336" s="48" t="s">
        <v>42</v>
      </c>
      <c r="J336" s="21">
        <f t="shared" si="5"/>
        <v>0</v>
      </c>
      <c r="L336" s="40">
        <f>IF(I336='1. Informações Projeto'!$B$8,1,0)*J336</f>
        <v>0</v>
      </c>
      <c r="M336" s="40">
        <f>IF(I336&lt;&gt;'1. Informações Projeto'!$B$8,1,0)*J336</f>
        <v>0</v>
      </c>
    </row>
    <row r="337" spans="1:13" ht="30" customHeight="1" x14ac:dyDescent="0.35">
      <c r="A337" s="56" t="s">
        <v>252</v>
      </c>
      <c r="B337" s="57" t="s">
        <v>37</v>
      </c>
      <c r="C337" s="57" t="s">
        <v>17</v>
      </c>
      <c r="D337" s="22"/>
      <c r="E337" s="22"/>
      <c r="F337" s="23"/>
      <c r="G337" s="22"/>
      <c r="H337" s="24"/>
      <c r="I337" s="48" t="s">
        <v>42</v>
      </c>
      <c r="J337" s="21">
        <f t="shared" si="5"/>
        <v>0</v>
      </c>
      <c r="L337" s="40">
        <f>IF(I337='1. Informações Projeto'!$B$8,1,0)*J337</f>
        <v>0</v>
      </c>
      <c r="M337" s="40">
        <f>IF(I337&lt;&gt;'1. Informações Projeto'!$B$8,1,0)*J337</f>
        <v>0</v>
      </c>
    </row>
    <row r="338" spans="1:13" ht="30" customHeight="1" x14ac:dyDescent="0.35">
      <c r="A338" s="56" t="s">
        <v>252</v>
      </c>
      <c r="B338" s="57" t="s">
        <v>37</v>
      </c>
      <c r="C338" s="57" t="s">
        <v>17</v>
      </c>
      <c r="D338" s="22"/>
      <c r="E338" s="22"/>
      <c r="F338" s="23"/>
      <c r="G338" s="22"/>
      <c r="H338" s="24"/>
      <c r="I338" s="48" t="s">
        <v>42</v>
      </c>
      <c r="J338" s="21">
        <f t="shared" si="5"/>
        <v>0</v>
      </c>
      <c r="L338" s="40">
        <f>IF(I338='1. Informações Projeto'!$B$8,1,0)*J338</f>
        <v>0</v>
      </c>
      <c r="M338" s="40">
        <f>IF(I338&lt;&gt;'1. Informações Projeto'!$B$8,1,0)*J338</f>
        <v>0</v>
      </c>
    </row>
    <row r="339" spans="1:13" ht="30" customHeight="1" x14ac:dyDescent="0.35">
      <c r="A339" s="56" t="s">
        <v>252</v>
      </c>
      <c r="B339" s="57" t="s">
        <v>37</v>
      </c>
      <c r="C339" s="57" t="s">
        <v>17</v>
      </c>
      <c r="D339" s="22"/>
      <c r="E339" s="22"/>
      <c r="F339" s="23"/>
      <c r="G339" s="22"/>
      <c r="H339" s="24"/>
      <c r="I339" s="48" t="s">
        <v>42</v>
      </c>
      <c r="J339" s="21">
        <f t="shared" si="5"/>
        <v>0</v>
      </c>
      <c r="L339" s="40">
        <f>IF(I339='1. Informações Projeto'!$B$8,1,0)*J339</f>
        <v>0</v>
      </c>
      <c r="M339" s="40">
        <f>IF(I339&lt;&gt;'1. Informações Projeto'!$B$8,1,0)*J339</f>
        <v>0</v>
      </c>
    </row>
    <row r="340" spans="1:13" ht="30" customHeight="1" x14ac:dyDescent="0.35">
      <c r="A340" s="56" t="s">
        <v>252</v>
      </c>
      <c r="B340" s="57" t="s">
        <v>37</v>
      </c>
      <c r="C340" s="57" t="s">
        <v>17</v>
      </c>
      <c r="D340" s="22"/>
      <c r="E340" s="22"/>
      <c r="F340" s="23"/>
      <c r="G340" s="22"/>
      <c r="H340" s="24"/>
      <c r="I340" s="48" t="s">
        <v>42</v>
      </c>
      <c r="J340" s="21">
        <f t="shared" si="5"/>
        <v>0</v>
      </c>
      <c r="L340" s="40">
        <f>IF(I340='1. Informações Projeto'!$B$8,1,0)*J340</f>
        <v>0</v>
      </c>
      <c r="M340" s="40">
        <f>IF(I340&lt;&gt;'1. Informações Projeto'!$B$8,1,0)*J340</f>
        <v>0</v>
      </c>
    </row>
    <row r="341" spans="1:13" ht="30" customHeight="1" x14ac:dyDescent="0.35">
      <c r="A341" s="56" t="s">
        <v>252</v>
      </c>
      <c r="B341" s="57" t="s">
        <v>37</v>
      </c>
      <c r="C341" s="57" t="s">
        <v>17</v>
      </c>
      <c r="D341" s="22"/>
      <c r="E341" s="22"/>
      <c r="F341" s="23"/>
      <c r="G341" s="22"/>
      <c r="H341" s="24"/>
      <c r="I341" s="48" t="s">
        <v>42</v>
      </c>
      <c r="J341" s="21">
        <f t="shared" si="5"/>
        <v>0</v>
      </c>
      <c r="L341" s="40">
        <f>IF(I341='1. Informações Projeto'!$B$8,1,0)*J341</f>
        <v>0</v>
      </c>
      <c r="M341" s="40">
        <f>IF(I341&lt;&gt;'1. Informações Projeto'!$B$8,1,0)*J341</f>
        <v>0</v>
      </c>
    </row>
    <row r="342" spans="1:13" ht="30" customHeight="1" x14ac:dyDescent="0.35">
      <c r="A342" s="56" t="s">
        <v>252</v>
      </c>
      <c r="B342" s="57" t="s">
        <v>37</v>
      </c>
      <c r="C342" s="57" t="s">
        <v>17</v>
      </c>
      <c r="D342" s="22"/>
      <c r="E342" s="22"/>
      <c r="F342" s="23"/>
      <c r="G342" s="22"/>
      <c r="H342" s="24"/>
      <c r="I342" s="48" t="s">
        <v>42</v>
      </c>
      <c r="J342" s="21">
        <f t="shared" si="5"/>
        <v>0</v>
      </c>
      <c r="L342" s="40">
        <f>IF(I342='1. Informações Projeto'!$B$8,1,0)*J342</f>
        <v>0</v>
      </c>
      <c r="M342" s="40">
        <f>IF(I342&lt;&gt;'1. Informações Projeto'!$B$8,1,0)*J342</f>
        <v>0</v>
      </c>
    </row>
    <row r="343" spans="1:13" ht="30" customHeight="1" x14ac:dyDescent="0.35">
      <c r="A343" s="56" t="s">
        <v>252</v>
      </c>
      <c r="B343" s="57" t="s">
        <v>37</v>
      </c>
      <c r="C343" s="57" t="s">
        <v>17</v>
      </c>
      <c r="D343" s="22"/>
      <c r="E343" s="22"/>
      <c r="F343" s="23"/>
      <c r="G343" s="22"/>
      <c r="H343" s="24"/>
      <c r="I343" s="48" t="s">
        <v>42</v>
      </c>
      <c r="J343" s="21">
        <f t="shared" si="5"/>
        <v>0</v>
      </c>
      <c r="L343" s="40">
        <f>IF(I343='1. Informações Projeto'!$B$8,1,0)*J343</f>
        <v>0</v>
      </c>
      <c r="M343" s="40">
        <f>IF(I343&lt;&gt;'1. Informações Projeto'!$B$8,1,0)*J343</f>
        <v>0</v>
      </c>
    </row>
    <row r="344" spans="1:13" ht="30" customHeight="1" x14ac:dyDescent="0.35">
      <c r="A344" s="56" t="s">
        <v>252</v>
      </c>
      <c r="B344" s="57" t="s">
        <v>37</v>
      </c>
      <c r="C344" s="57" t="s">
        <v>17</v>
      </c>
      <c r="D344" s="22"/>
      <c r="E344" s="22"/>
      <c r="F344" s="23"/>
      <c r="G344" s="22"/>
      <c r="H344" s="24"/>
      <c r="I344" s="48" t="s">
        <v>42</v>
      </c>
      <c r="J344" s="21">
        <f t="shared" si="5"/>
        <v>0</v>
      </c>
      <c r="L344" s="40">
        <f>IF(I344='1. Informações Projeto'!$B$8,1,0)*J344</f>
        <v>0</v>
      </c>
      <c r="M344" s="40">
        <f>IF(I344&lt;&gt;'1. Informações Projeto'!$B$8,1,0)*J344</f>
        <v>0</v>
      </c>
    </row>
    <row r="345" spans="1:13" ht="30" customHeight="1" x14ac:dyDescent="0.35">
      <c r="A345" s="56" t="s">
        <v>252</v>
      </c>
      <c r="B345" s="57" t="s">
        <v>37</v>
      </c>
      <c r="C345" s="57" t="s">
        <v>17</v>
      </c>
      <c r="D345" s="22"/>
      <c r="E345" s="22"/>
      <c r="F345" s="23"/>
      <c r="G345" s="22"/>
      <c r="H345" s="24"/>
      <c r="I345" s="48" t="s">
        <v>42</v>
      </c>
      <c r="J345" s="21">
        <f t="shared" si="5"/>
        <v>0</v>
      </c>
      <c r="L345" s="40">
        <f>IF(I345='1. Informações Projeto'!$B$8,1,0)*J345</f>
        <v>0</v>
      </c>
      <c r="M345" s="40">
        <f>IF(I345&lt;&gt;'1. Informações Projeto'!$B$8,1,0)*J345</f>
        <v>0</v>
      </c>
    </row>
    <row r="346" spans="1:13" ht="30" customHeight="1" x14ac:dyDescent="0.35">
      <c r="A346" s="56" t="s">
        <v>252</v>
      </c>
      <c r="B346" s="57" t="s">
        <v>37</v>
      </c>
      <c r="C346" s="57" t="s">
        <v>17</v>
      </c>
      <c r="D346" s="22"/>
      <c r="E346" s="22"/>
      <c r="F346" s="23"/>
      <c r="G346" s="22"/>
      <c r="H346" s="24"/>
      <c r="I346" s="48" t="s">
        <v>42</v>
      </c>
      <c r="J346" s="21">
        <f t="shared" si="5"/>
        <v>0</v>
      </c>
      <c r="L346" s="40">
        <f>IF(I346='1. Informações Projeto'!$B$8,1,0)*J346</f>
        <v>0</v>
      </c>
      <c r="M346" s="40">
        <f>IF(I346&lt;&gt;'1. Informações Projeto'!$B$8,1,0)*J346</f>
        <v>0</v>
      </c>
    </row>
    <row r="347" spans="1:13" ht="30" customHeight="1" x14ac:dyDescent="0.35">
      <c r="A347" s="56" t="s">
        <v>252</v>
      </c>
      <c r="B347" s="57" t="s">
        <v>37</v>
      </c>
      <c r="C347" s="57" t="s">
        <v>17</v>
      </c>
      <c r="D347" s="22"/>
      <c r="E347" s="22"/>
      <c r="F347" s="23"/>
      <c r="G347" s="22"/>
      <c r="H347" s="24"/>
      <c r="I347" s="48" t="s">
        <v>42</v>
      </c>
      <c r="J347" s="21">
        <f t="shared" si="5"/>
        <v>0</v>
      </c>
      <c r="L347" s="40">
        <f>IF(I347='1. Informações Projeto'!$B$8,1,0)*J347</f>
        <v>0</v>
      </c>
      <c r="M347" s="40">
        <f>IF(I347&lt;&gt;'1. Informações Projeto'!$B$8,1,0)*J347</f>
        <v>0</v>
      </c>
    </row>
    <row r="348" spans="1:13" ht="30" customHeight="1" x14ac:dyDescent="0.35">
      <c r="A348" s="56" t="s">
        <v>252</v>
      </c>
      <c r="B348" s="57" t="s">
        <v>37</v>
      </c>
      <c r="C348" s="57" t="s">
        <v>17</v>
      </c>
      <c r="D348" s="22"/>
      <c r="E348" s="22"/>
      <c r="F348" s="23"/>
      <c r="G348" s="22"/>
      <c r="H348" s="24"/>
      <c r="I348" s="48" t="s">
        <v>42</v>
      </c>
      <c r="J348" s="21">
        <f t="shared" si="5"/>
        <v>0</v>
      </c>
      <c r="L348" s="40">
        <f>IF(I348='1. Informações Projeto'!$B$8,1,0)*J348</f>
        <v>0</v>
      </c>
      <c r="M348" s="40">
        <f>IF(I348&lt;&gt;'1. Informações Projeto'!$B$8,1,0)*J348</f>
        <v>0</v>
      </c>
    </row>
    <row r="349" spans="1:13" ht="30" customHeight="1" x14ac:dyDescent="0.35">
      <c r="A349" s="56" t="s">
        <v>252</v>
      </c>
      <c r="B349" s="57" t="s">
        <v>37</v>
      </c>
      <c r="C349" s="57" t="s">
        <v>17</v>
      </c>
      <c r="D349" s="22"/>
      <c r="E349" s="22"/>
      <c r="F349" s="23"/>
      <c r="G349" s="22"/>
      <c r="H349" s="24"/>
      <c r="I349" s="48" t="s">
        <v>42</v>
      </c>
      <c r="J349" s="21">
        <f t="shared" si="5"/>
        <v>0</v>
      </c>
      <c r="L349" s="40">
        <f>IF(I349='1. Informações Projeto'!$B$8,1,0)*J349</f>
        <v>0</v>
      </c>
      <c r="M349" s="40">
        <f>IF(I349&lt;&gt;'1. Informações Projeto'!$B$8,1,0)*J349</f>
        <v>0</v>
      </c>
    </row>
    <row r="350" spans="1:13" ht="30" customHeight="1" x14ac:dyDescent="0.35">
      <c r="A350" s="56" t="s">
        <v>252</v>
      </c>
      <c r="B350" s="57" t="s">
        <v>37</v>
      </c>
      <c r="C350" s="57" t="s">
        <v>17</v>
      </c>
      <c r="D350" s="22"/>
      <c r="E350" s="22"/>
      <c r="F350" s="23"/>
      <c r="G350" s="22"/>
      <c r="H350" s="24"/>
      <c r="I350" s="48" t="s">
        <v>42</v>
      </c>
      <c r="J350" s="21">
        <f t="shared" si="5"/>
        <v>0</v>
      </c>
      <c r="L350" s="40">
        <f>IF(I350='1. Informações Projeto'!$B$8,1,0)*J350</f>
        <v>0</v>
      </c>
      <c r="M350" s="40">
        <f>IF(I350&lt;&gt;'1. Informações Projeto'!$B$8,1,0)*J350</f>
        <v>0</v>
      </c>
    </row>
    <row r="351" spans="1:13" ht="30" customHeight="1" x14ac:dyDescent="0.35">
      <c r="A351" s="56" t="s">
        <v>252</v>
      </c>
      <c r="B351" s="57" t="s">
        <v>37</v>
      </c>
      <c r="C351" s="57" t="s">
        <v>17</v>
      </c>
      <c r="D351" s="22"/>
      <c r="E351" s="22"/>
      <c r="F351" s="23"/>
      <c r="G351" s="22"/>
      <c r="H351" s="24"/>
      <c r="I351" s="48" t="s">
        <v>42</v>
      </c>
      <c r="J351" s="21">
        <f t="shared" si="5"/>
        <v>0</v>
      </c>
      <c r="L351" s="40">
        <f>IF(I351='1. Informações Projeto'!$B$8,1,0)*J351</f>
        <v>0</v>
      </c>
      <c r="M351" s="40">
        <f>IF(I351&lt;&gt;'1. Informações Projeto'!$B$8,1,0)*J351</f>
        <v>0</v>
      </c>
    </row>
    <row r="352" spans="1:13" ht="30" customHeight="1" x14ac:dyDescent="0.35">
      <c r="A352" s="56" t="s">
        <v>252</v>
      </c>
      <c r="B352" s="57" t="s">
        <v>37</v>
      </c>
      <c r="C352" s="57" t="s">
        <v>17</v>
      </c>
      <c r="D352" s="22"/>
      <c r="E352" s="22"/>
      <c r="F352" s="23"/>
      <c r="G352" s="22"/>
      <c r="H352" s="24"/>
      <c r="I352" s="48" t="s">
        <v>42</v>
      </c>
      <c r="J352" s="21">
        <f t="shared" si="5"/>
        <v>0</v>
      </c>
      <c r="L352" s="40">
        <f>IF(I352='1. Informações Projeto'!$B$8,1,0)*J352</f>
        <v>0</v>
      </c>
      <c r="M352" s="40">
        <f>IF(I352&lt;&gt;'1. Informações Projeto'!$B$8,1,0)*J352</f>
        <v>0</v>
      </c>
    </row>
    <row r="353" spans="1:13" ht="30" customHeight="1" x14ac:dyDescent="0.35">
      <c r="A353" s="56" t="s">
        <v>252</v>
      </c>
      <c r="B353" s="57" t="s">
        <v>37</v>
      </c>
      <c r="C353" s="57" t="s">
        <v>17</v>
      </c>
      <c r="D353" s="22"/>
      <c r="E353" s="22"/>
      <c r="F353" s="23"/>
      <c r="G353" s="22"/>
      <c r="H353" s="24"/>
      <c r="I353" s="48" t="s">
        <v>42</v>
      </c>
      <c r="J353" s="21">
        <f t="shared" si="5"/>
        <v>0</v>
      </c>
      <c r="L353" s="40">
        <f>IF(I353='1. Informações Projeto'!$B$8,1,0)*J353</f>
        <v>0</v>
      </c>
      <c r="M353" s="40">
        <f>IF(I353&lt;&gt;'1. Informações Projeto'!$B$8,1,0)*J353</f>
        <v>0</v>
      </c>
    </row>
    <row r="354" spans="1:13" ht="30" customHeight="1" x14ac:dyDescent="0.35">
      <c r="A354" s="56" t="s">
        <v>252</v>
      </c>
      <c r="B354" s="57" t="s">
        <v>37</v>
      </c>
      <c r="C354" s="57" t="s">
        <v>17</v>
      </c>
      <c r="D354" s="22"/>
      <c r="E354" s="22"/>
      <c r="F354" s="23"/>
      <c r="G354" s="22"/>
      <c r="H354" s="24"/>
      <c r="I354" s="48" t="s">
        <v>42</v>
      </c>
      <c r="J354" s="21">
        <f t="shared" si="5"/>
        <v>0</v>
      </c>
      <c r="L354" s="40">
        <f>IF(I354='1. Informações Projeto'!$B$8,1,0)*J354</f>
        <v>0</v>
      </c>
      <c r="M354" s="40">
        <f>IF(I354&lt;&gt;'1. Informações Projeto'!$B$8,1,0)*J354</f>
        <v>0</v>
      </c>
    </row>
    <row r="355" spans="1:13" ht="30" customHeight="1" x14ac:dyDescent="0.35">
      <c r="A355" s="56" t="s">
        <v>252</v>
      </c>
      <c r="B355" s="57" t="s">
        <v>37</v>
      </c>
      <c r="C355" s="57" t="s">
        <v>17</v>
      </c>
      <c r="D355" s="22"/>
      <c r="E355" s="22"/>
      <c r="F355" s="23"/>
      <c r="G355" s="22"/>
      <c r="H355" s="24"/>
      <c r="I355" s="48" t="s">
        <v>42</v>
      </c>
      <c r="J355" s="21">
        <f t="shared" si="5"/>
        <v>0</v>
      </c>
      <c r="L355" s="40">
        <f>IF(I355='1. Informações Projeto'!$B$8,1,0)*J355</f>
        <v>0</v>
      </c>
      <c r="M355" s="40">
        <f>IF(I355&lt;&gt;'1. Informações Projeto'!$B$8,1,0)*J355</f>
        <v>0</v>
      </c>
    </row>
    <row r="356" spans="1:13" ht="30" customHeight="1" x14ac:dyDescent="0.35">
      <c r="A356" s="56" t="s">
        <v>252</v>
      </c>
      <c r="B356" s="57" t="s">
        <v>37</v>
      </c>
      <c r="C356" s="57" t="s">
        <v>17</v>
      </c>
      <c r="D356" s="22"/>
      <c r="E356" s="22"/>
      <c r="F356" s="23"/>
      <c r="G356" s="22"/>
      <c r="H356" s="24"/>
      <c r="I356" s="48" t="s">
        <v>42</v>
      </c>
      <c r="J356" s="21">
        <f t="shared" si="5"/>
        <v>0</v>
      </c>
      <c r="L356" s="40">
        <f>IF(I356='1. Informações Projeto'!$B$8,1,0)*J356</f>
        <v>0</v>
      </c>
      <c r="M356" s="40">
        <f>IF(I356&lt;&gt;'1. Informações Projeto'!$B$8,1,0)*J356</f>
        <v>0</v>
      </c>
    </row>
    <row r="357" spans="1:13" ht="30" customHeight="1" x14ac:dyDescent="0.35">
      <c r="A357" s="56" t="s">
        <v>252</v>
      </c>
      <c r="B357" s="57" t="s">
        <v>37</v>
      </c>
      <c r="C357" s="57" t="s">
        <v>17</v>
      </c>
      <c r="D357" s="22"/>
      <c r="E357" s="22"/>
      <c r="F357" s="23"/>
      <c r="G357" s="22"/>
      <c r="H357" s="24"/>
      <c r="I357" s="48" t="s">
        <v>42</v>
      </c>
      <c r="J357" s="21">
        <f t="shared" si="5"/>
        <v>0</v>
      </c>
      <c r="L357" s="40">
        <f>IF(I357='1. Informações Projeto'!$B$8,1,0)*J357</f>
        <v>0</v>
      </c>
      <c r="M357" s="40">
        <f>IF(I357&lt;&gt;'1. Informações Projeto'!$B$8,1,0)*J357</f>
        <v>0</v>
      </c>
    </row>
    <row r="358" spans="1:13" ht="30" customHeight="1" x14ac:dyDescent="0.35">
      <c r="A358" s="56" t="s">
        <v>252</v>
      </c>
      <c r="B358" s="57" t="s">
        <v>37</v>
      </c>
      <c r="C358" s="57" t="s">
        <v>17</v>
      </c>
      <c r="D358" s="22"/>
      <c r="E358" s="22"/>
      <c r="F358" s="23"/>
      <c r="G358" s="22"/>
      <c r="H358" s="24"/>
      <c r="I358" s="48" t="s">
        <v>42</v>
      </c>
      <c r="J358" s="21">
        <f t="shared" si="5"/>
        <v>0</v>
      </c>
      <c r="L358" s="40">
        <f>IF(I358='1. Informações Projeto'!$B$8,1,0)*J358</f>
        <v>0</v>
      </c>
      <c r="M358" s="40">
        <f>IF(I358&lt;&gt;'1. Informações Projeto'!$B$8,1,0)*J358</f>
        <v>0</v>
      </c>
    </row>
    <row r="359" spans="1:13" ht="30" customHeight="1" x14ac:dyDescent="0.35">
      <c r="A359" s="56" t="s">
        <v>252</v>
      </c>
      <c r="B359" s="57" t="s">
        <v>37</v>
      </c>
      <c r="C359" s="57" t="s">
        <v>17</v>
      </c>
      <c r="D359" s="22"/>
      <c r="E359" s="22"/>
      <c r="F359" s="23"/>
      <c r="G359" s="22"/>
      <c r="H359" s="24"/>
      <c r="I359" s="48" t="s">
        <v>42</v>
      </c>
      <c r="J359" s="21">
        <f t="shared" si="5"/>
        <v>0</v>
      </c>
      <c r="L359" s="40">
        <f>IF(I359='1. Informações Projeto'!$B$8,1,0)*J359</f>
        <v>0</v>
      </c>
      <c r="M359" s="40">
        <f>IF(I359&lt;&gt;'1. Informações Projeto'!$B$8,1,0)*J359</f>
        <v>0</v>
      </c>
    </row>
    <row r="360" spans="1:13" ht="30" customHeight="1" x14ac:dyDescent="0.35">
      <c r="A360" s="56" t="s">
        <v>252</v>
      </c>
      <c r="B360" s="57" t="s">
        <v>37</v>
      </c>
      <c r="C360" s="57" t="s">
        <v>17</v>
      </c>
      <c r="D360" s="22"/>
      <c r="E360" s="22"/>
      <c r="F360" s="23"/>
      <c r="G360" s="22"/>
      <c r="H360" s="24"/>
      <c r="I360" s="48" t="s">
        <v>42</v>
      </c>
      <c r="J360" s="21">
        <f t="shared" si="5"/>
        <v>0</v>
      </c>
      <c r="L360" s="40">
        <f>IF(I360='1. Informações Projeto'!$B$8,1,0)*J360</f>
        <v>0</v>
      </c>
      <c r="M360" s="40">
        <f>IF(I360&lt;&gt;'1. Informações Projeto'!$B$8,1,0)*J360</f>
        <v>0</v>
      </c>
    </row>
    <row r="361" spans="1:13" ht="30" customHeight="1" x14ac:dyDescent="0.35">
      <c r="A361" s="56" t="s">
        <v>252</v>
      </c>
      <c r="B361" s="57" t="s">
        <v>37</v>
      </c>
      <c r="C361" s="57" t="s">
        <v>17</v>
      </c>
      <c r="D361" s="22"/>
      <c r="E361" s="22"/>
      <c r="F361" s="23"/>
      <c r="G361" s="22"/>
      <c r="H361" s="24"/>
      <c r="I361" s="48" t="s">
        <v>42</v>
      </c>
      <c r="J361" s="21">
        <f t="shared" si="5"/>
        <v>0</v>
      </c>
      <c r="L361" s="40">
        <f>IF(I361='1. Informações Projeto'!$B$8,1,0)*J361</f>
        <v>0</v>
      </c>
      <c r="M361" s="40">
        <f>IF(I361&lt;&gt;'1. Informações Projeto'!$B$8,1,0)*J361</f>
        <v>0</v>
      </c>
    </row>
    <row r="362" spans="1:13" ht="30" customHeight="1" x14ac:dyDescent="0.35">
      <c r="A362" s="56" t="s">
        <v>252</v>
      </c>
      <c r="B362" s="57" t="s">
        <v>37</v>
      </c>
      <c r="C362" s="57" t="s">
        <v>17</v>
      </c>
      <c r="D362" s="22"/>
      <c r="E362" s="22"/>
      <c r="F362" s="23"/>
      <c r="G362" s="22"/>
      <c r="H362" s="24"/>
      <c r="I362" s="48" t="s">
        <v>42</v>
      </c>
      <c r="J362" s="21">
        <f t="shared" si="5"/>
        <v>0</v>
      </c>
      <c r="L362" s="40">
        <f>IF(I362='1. Informações Projeto'!$B$8,1,0)*J362</f>
        <v>0</v>
      </c>
      <c r="M362" s="40">
        <f>IF(I362&lt;&gt;'1. Informações Projeto'!$B$8,1,0)*J362</f>
        <v>0</v>
      </c>
    </row>
    <row r="363" spans="1:13" ht="30" customHeight="1" x14ac:dyDescent="0.35">
      <c r="A363" s="56" t="s">
        <v>252</v>
      </c>
      <c r="B363" s="57" t="s">
        <v>37</v>
      </c>
      <c r="C363" s="57" t="s">
        <v>17</v>
      </c>
      <c r="D363" s="22"/>
      <c r="E363" s="22"/>
      <c r="F363" s="23"/>
      <c r="G363" s="22"/>
      <c r="H363" s="24"/>
      <c r="I363" s="48" t="s">
        <v>42</v>
      </c>
      <c r="J363" s="21">
        <f t="shared" si="5"/>
        <v>0</v>
      </c>
      <c r="L363" s="40">
        <f>IF(I363='1. Informações Projeto'!$B$8,1,0)*J363</f>
        <v>0</v>
      </c>
      <c r="M363" s="40">
        <f>IF(I363&lt;&gt;'1. Informações Projeto'!$B$8,1,0)*J363</f>
        <v>0</v>
      </c>
    </row>
    <row r="364" spans="1:13" ht="30" customHeight="1" x14ac:dyDescent="0.35">
      <c r="A364" s="56" t="s">
        <v>252</v>
      </c>
      <c r="B364" s="57" t="s">
        <v>37</v>
      </c>
      <c r="C364" s="57" t="s">
        <v>17</v>
      </c>
      <c r="D364" s="22"/>
      <c r="E364" s="22"/>
      <c r="F364" s="23"/>
      <c r="G364" s="22"/>
      <c r="H364" s="24"/>
      <c r="I364" s="48" t="s">
        <v>42</v>
      </c>
      <c r="J364" s="21">
        <f t="shared" si="5"/>
        <v>0</v>
      </c>
      <c r="L364" s="40">
        <f>IF(I364='1. Informações Projeto'!$B$8,1,0)*J364</f>
        <v>0</v>
      </c>
      <c r="M364" s="40">
        <f>IF(I364&lt;&gt;'1. Informações Projeto'!$B$8,1,0)*J364</f>
        <v>0</v>
      </c>
    </row>
    <row r="365" spans="1:13" ht="30" customHeight="1" x14ac:dyDescent="0.35">
      <c r="A365" s="56" t="s">
        <v>252</v>
      </c>
      <c r="B365" s="57" t="s">
        <v>37</v>
      </c>
      <c r="C365" s="57" t="s">
        <v>17</v>
      </c>
      <c r="D365" s="22"/>
      <c r="E365" s="22"/>
      <c r="F365" s="23"/>
      <c r="G365" s="22"/>
      <c r="H365" s="24"/>
      <c r="I365" s="48" t="s">
        <v>42</v>
      </c>
      <c r="J365" s="21">
        <f t="shared" si="5"/>
        <v>0</v>
      </c>
      <c r="L365" s="40">
        <f>IF(I365='1. Informações Projeto'!$B$8,1,0)*J365</f>
        <v>0</v>
      </c>
      <c r="M365" s="40">
        <f>IF(I365&lt;&gt;'1. Informações Projeto'!$B$8,1,0)*J365</f>
        <v>0</v>
      </c>
    </row>
    <row r="366" spans="1:13" ht="30" customHeight="1" x14ac:dyDescent="0.35">
      <c r="A366" s="56" t="s">
        <v>252</v>
      </c>
      <c r="B366" s="57" t="s">
        <v>37</v>
      </c>
      <c r="C366" s="57" t="s">
        <v>17</v>
      </c>
      <c r="D366" s="22"/>
      <c r="E366" s="22"/>
      <c r="F366" s="23"/>
      <c r="G366" s="22"/>
      <c r="H366" s="24"/>
      <c r="I366" s="48" t="s">
        <v>42</v>
      </c>
      <c r="J366" s="21">
        <f t="shared" si="5"/>
        <v>0</v>
      </c>
      <c r="L366" s="40">
        <f>IF(I366='1. Informações Projeto'!$B$8,1,0)*J366</f>
        <v>0</v>
      </c>
      <c r="M366" s="40">
        <f>IF(I366&lt;&gt;'1. Informações Projeto'!$B$8,1,0)*J366</f>
        <v>0</v>
      </c>
    </row>
    <row r="367" spans="1:13" ht="30" customHeight="1" x14ac:dyDescent="0.35">
      <c r="A367" s="56" t="s">
        <v>252</v>
      </c>
      <c r="B367" s="57" t="s">
        <v>37</v>
      </c>
      <c r="C367" s="57" t="s">
        <v>17</v>
      </c>
      <c r="D367" s="22"/>
      <c r="E367" s="22"/>
      <c r="F367" s="23"/>
      <c r="G367" s="22"/>
      <c r="H367" s="24"/>
      <c r="I367" s="48" t="s">
        <v>42</v>
      </c>
      <c r="J367" s="21">
        <f t="shared" si="5"/>
        <v>0</v>
      </c>
      <c r="L367" s="40">
        <f>IF(I367='1. Informações Projeto'!$B$8,1,0)*J367</f>
        <v>0</v>
      </c>
      <c r="M367" s="40">
        <f>IF(I367&lt;&gt;'1. Informações Projeto'!$B$8,1,0)*J367</f>
        <v>0</v>
      </c>
    </row>
    <row r="368" spans="1:13" ht="30" customHeight="1" x14ac:dyDescent="0.35">
      <c r="A368" s="56" t="s">
        <v>252</v>
      </c>
      <c r="B368" s="57" t="s">
        <v>37</v>
      </c>
      <c r="C368" s="57" t="s">
        <v>17</v>
      </c>
      <c r="D368" s="22"/>
      <c r="E368" s="22"/>
      <c r="F368" s="23"/>
      <c r="G368" s="22"/>
      <c r="H368" s="24"/>
      <c r="I368" s="48" t="s">
        <v>42</v>
      </c>
      <c r="J368" s="21">
        <f t="shared" si="5"/>
        <v>0</v>
      </c>
      <c r="L368" s="40">
        <f>IF(I368='1. Informações Projeto'!$B$8,1,0)*J368</f>
        <v>0</v>
      </c>
      <c r="M368" s="40">
        <f>IF(I368&lt;&gt;'1. Informações Projeto'!$B$8,1,0)*J368</f>
        <v>0</v>
      </c>
    </row>
    <row r="369" spans="1:13" ht="30" customHeight="1" x14ac:dyDescent="0.35">
      <c r="A369" s="56" t="s">
        <v>252</v>
      </c>
      <c r="B369" s="57" t="s">
        <v>37</v>
      </c>
      <c r="C369" s="57" t="s">
        <v>17</v>
      </c>
      <c r="D369" s="22"/>
      <c r="E369" s="22"/>
      <c r="F369" s="23"/>
      <c r="G369" s="22"/>
      <c r="H369" s="24"/>
      <c r="I369" s="48" t="s">
        <v>42</v>
      </c>
      <c r="J369" s="21">
        <f t="shared" si="5"/>
        <v>0</v>
      </c>
      <c r="L369" s="40">
        <f>IF(I369='1. Informações Projeto'!$B$8,1,0)*J369</f>
        <v>0</v>
      </c>
      <c r="M369" s="40">
        <f>IF(I369&lt;&gt;'1. Informações Projeto'!$B$8,1,0)*J369</f>
        <v>0</v>
      </c>
    </row>
    <row r="370" spans="1:13" ht="30" customHeight="1" x14ac:dyDescent="0.35">
      <c r="A370" s="56" t="s">
        <v>252</v>
      </c>
      <c r="B370" s="57" t="s">
        <v>37</v>
      </c>
      <c r="C370" s="57" t="s">
        <v>17</v>
      </c>
      <c r="D370" s="22"/>
      <c r="E370" s="22"/>
      <c r="F370" s="23"/>
      <c r="G370" s="22"/>
      <c r="H370" s="24"/>
      <c r="I370" s="48" t="s">
        <v>42</v>
      </c>
      <c r="J370" s="21">
        <f t="shared" si="5"/>
        <v>0</v>
      </c>
      <c r="L370" s="40">
        <f>IF(I370='1. Informações Projeto'!$B$8,1,0)*J370</f>
        <v>0</v>
      </c>
      <c r="M370" s="40">
        <f>IF(I370&lt;&gt;'1. Informações Projeto'!$B$8,1,0)*J370</f>
        <v>0</v>
      </c>
    </row>
    <row r="371" spans="1:13" ht="30" customHeight="1" x14ac:dyDescent="0.35">
      <c r="A371" s="56" t="s">
        <v>252</v>
      </c>
      <c r="B371" s="57" t="s">
        <v>37</v>
      </c>
      <c r="C371" s="57" t="s">
        <v>17</v>
      </c>
      <c r="D371" s="22"/>
      <c r="E371" s="22"/>
      <c r="F371" s="23"/>
      <c r="G371" s="22"/>
      <c r="H371" s="24"/>
      <c r="I371" s="48" t="s">
        <v>42</v>
      </c>
      <c r="J371" s="21">
        <f t="shared" si="5"/>
        <v>0</v>
      </c>
      <c r="L371" s="40">
        <f>IF(I371='1. Informações Projeto'!$B$8,1,0)*J371</f>
        <v>0</v>
      </c>
      <c r="M371" s="40">
        <f>IF(I371&lt;&gt;'1. Informações Projeto'!$B$8,1,0)*J371</f>
        <v>0</v>
      </c>
    </row>
    <row r="372" spans="1:13" ht="30" customHeight="1" x14ac:dyDescent="0.35">
      <c r="A372" s="56" t="s">
        <v>252</v>
      </c>
      <c r="B372" s="57" t="s">
        <v>37</v>
      </c>
      <c r="C372" s="57" t="s">
        <v>17</v>
      </c>
      <c r="D372" s="22"/>
      <c r="E372" s="22"/>
      <c r="F372" s="23"/>
      <c r="G372" s="22"/>
      <c r="H372" s="24"/>
      <c r="I372" s="48" t="s">
        <v>42</v>
      </c>
      <c r="J372" s="21">
        <f t="shared" si="5"/>
        <v>0</v>
      </c>
      <c r="L372" s="40">
        <f>IF(I372='1. Informações Projeto'!$B$8,1,0)*J372</f>
        <v>0</v>
      </c>
      <c r="M372" s="40">
        <f>IF(I372&lt;&gt;'1. Informações Projeto'!$B$8,1,0)*J372</f>
        <v>0</v>
      </c>
    </row>
    <row r="373" spans="1:13" ht="30" customHeight="1" x14ac:dyDescent="0.35">
      <c r="A373" s="56" t="s">
        <v>252</v>
      </c>
      <c r="B373" s="57" t="s">
        <v>37</v>
      </c>
      <c r="C373" s="57" t="s">
        <v>17</v>
      </c>
      <c r="D373" s="22"/>
      <c r="E373" s="22"/>
      <c r="F373" s="23"/>
      <c r="G373" s="22"/>
      <c r="H373" s="24"/>
      <c r="I373" s="48" t="s">
        <v>42</v>
      </c>
      <c r="J373" s="21">
        <f t="shared" si="5"/>
        <v>0</v>
      </c>
      <c r="L373" s="40">
        <f>IF(I373='1. Informações Projeto'!$B$8,1,0)*J373</f>
        <v>0</v>
      </c>
      <c r="M373" s="40">
        <f>IF(I373&lt;&gt;'1. Informações Projeto'!$B$8,1,0)*J373</f>
        <v>0</v>
      </c>
    </row>
    <row r="374" spans="1:13" ht="30" customHeight="1" x14ac:dyDescent="0.35">
      <c r="A374" s="56" t="s">
        <v>252</v>
      </c>
      <c r="B374" s="57" t="s">
        <v>37</v>
      </c>
      <c r="C374" s="57" t="s">
        <v>17</v>
      </c>
      <c r="D374" s="22"/>
      <c r="E374" s="22"/>
      <c r="F374" s="23"/>
      <c r="G374" s="22"/>
      <c r="H374" s="24"/>
      <c r="I374" s="48" t="s">
        <v>42</v>
      </c>
      <c r="J374" s="21">
        <f t="shared" si="5"/>
        <v>0</v>
      </c>
      <c r="L374" s="40">
        <f>IF(I374='1. Informações Projeto'!$B$8,1,0)*J374</f>
        <v>0</v>
      </c>
      <c r="M374" s="40">
        <f>IF(I374&lt;&gt;'1. Informações Projeto'!$B$8,1,0)*J374</f>
        <v>0</v>
      </c>
    </row>
    <row r="375" spans="1:13" ht="30" customHeight="1" x14ac:dyDescent="0.35">
      <c r="A375" s="56" t="s">
        <v>252</v>
      </c>
      <c r="B375" s="57" t="s">
        <v>37</v>
      </c>
      <c r="C375" s="57" t="s">
        <v>17</v>
      </c>
      <c r="D375" s="22"/>
      <c r="E375" s="22"/>
      <c r="F375" s="23"/>
      <c r="G375" s="22"/>
      <c r="H375" s="24"/>
      <c r="I375" s="48" t="s">
        <v>42</v>
      </c>
      <c r="J375" s="21">
        <f t="shared" si="5"/>
        <v>0</v>
      </c>
      <c r="L375" s="40">
        <f>IF(I375='1. Informações Projeto'!$B$8,1,0)*J375</f>
        <v>0</v>
      </c>
      <c r="M375" s="40">
        <f>IF(I375&lt;&gt;'1. Informações Projeto'!$B$8,1,0)*J375</f>
        <v>0</v>
      </c>
    </row>
    <row r="376" spans="1:13" ht="30" customHeight="1" x14ac:dyDescent="0.35">
      <c r="A376" s="56" t="s">
        <v>252</v>
      </c>
      <c r="B376" s="57" t="s">
        <v>37</v>
      </c>
      <c r="C376" s="57" t="s">
        <v>17</v>
      </c>
      <c r="D376" s="22"/>
      <c r="E376" s="22"/>
      <c r="F376" s="23"/>
      <c r="G376" s="22"/>
      <c r="H376" s="24"/>
      <c r="I376" s="48" t="s">
        <v>42</v>
      </c>
      <c r="J376" s="21">
        <f t="shared" si="5"/>
        <v>0</v>
      </c>
      <c r="L376" s="40">
        <f>IF(I376='1. Informações Projeto'!$B$8,1,0)*J376</f>
        <v>0</v>
      </c>
      <c r="M376" s="40">
        <f>IF(I376&lt;&gt;'1. Informações Projeto'!$B$8,1,0)*J376</f>
        <v>0</v>
      </c>
    </row>
    <row r="377" spans="1:13" ht="30" customHeight="1" x14ac:dyDescent="0.35">
      <c r="A377" s="56" t="s">
        <v>252</v>
      </c>
      <c r="B377" s="57" t="s">
        <v>37</v>
      </c>
      <c r="C377" s="57" t="s">
        <v>17</v>
      </c>
      <c r="D377" s="22"/>
      <c r="E377" s="22"/>
      <c r="F377" s="23"/>
      <c r="G377" s="22"/>
      <c r="H377" s="24"/>
      <c r="I377" s="48" t="s">
        <v>42</v>
      </c>
      <c r="J377" s="21">
        <f t="shared" si="5"/>
        <v>0</v>
      </c>
      <c r="L377" s="40">
        <f>IF(I377='1. Informações Projeto'!$B$8,1,0)*J377</f>
        <v>0</v>
      </c>
      <c r="M377" s="40">
        <f>IF(I377&lt;&gt;'1. Informações Projeto'!$B$8,1,0)*J377</f>
        <v>0</v>
      </c>
    </row>
    <row r="378" spans="1:13" ht="30" customHeight="1" x14ac:dyDescent="0.35">
      <c r="A378" s="56" t="s">
        <v>252</v>
      </c>
      <c r="B378" s="57" t="s">
        <v>37</v>
      </c>
      <c r="C378" s="57" t="s">
        <v>17</v>
      </c>
      <c r="D378" s="22"/>
      <c r="E378" s="22"/>
      <c r="F378" s="23"/>
      <c r="G378" s="22"/>
      <c r="H378" s="24"/>
      <c r="I378" s="48" t="s">
        <v>42</v>
      </c>
      <c r="J378" s="21">
        <f t="shared" si="5"/>
        <v>0</v>
      </c>
      <c r="L378" s="40">
        <f>IF(I378='1. Informações Projeto'!$B$8,1,0)*J378</f>
        <v>0</v>
      </c>
      <c r="M378" s="40">
        <f>IF(I378&lt;&gt;'1. Informações Projeto'!$B$8,1,0)*J378</f>
        <v>0</v>
      </c>
    </row>
    <row r="379" spans="1:13" ht="30" customHeight="1" x14ac:dyDescent="0.35">
      <c r="A379" s="56" t="s">
        <v>252</v>
      </c>
      <c r="B379" s="57" t="s">
        <v>37</v>
      </c>
      <c r="C379" s="57" t="s">
        <v>17</v>
      </c>
      <c r="D379" s="22"/>
      <c r="E379" s="22"/>
      <c r="F379" s="23"/>
      <c r="G379" s="22"/>
      <c r="H379" s="24"/>
      <c r="I379" s="48" t="s">
        <v>42</v>
      </c>
      <c r="J379" s="21">
        <f t="shared" si="5"/>
        <v>0</v>
      </c>
      <c r="L379" s="40">
        <f>IF(I379='1. Informações Projeto'!$B$8,1,0)*J379</f>
        <v>0</v>
      </c>
      <c r="M379" s="40">
        <f>IF(I379&lt;&gt;'1. Informações Projeto'!$B$8,1,0)*J379</f>
        <v>0</v>
      </c>
    </row>
    <row r="380" spans="1:13" ht="30" customHeight="1" x14ac:dyDescent="0.35">
      <c r="A380" s="56" t="s">
        <v>252</v>
      </c>
      <c r="B380" s="57" t="s">
        <v>37</v>
      </c>
      <c r="C380" s="57" t="s">
        <v>17</v>
      </c>
      <c r="D380" s="22"/>
      <c r="E380" s="22"/>
      <c r="F380" s="23"/>
      <c r="G380" s="22"/>
      <c r="H380" s="24"/>
      <c r="I380" s="48" t="s">
        <v>42</v>
      </c>
      <c r="J380" s="21">
        <f t="shared" si="5"/>
        <v>0</v>
      </c>
      <c r="L380" s="40">
        <f>IF(I380='1. Informações Projeto'!$B$8,1,0)*J380</f>
        <v>0</v>
      </c>
      <c r="M380" s="40">
        <f>IF(I380&lt;&gt;'1. Informações Projeto'!$B$8,1,0)*J380</f>
        <v>0</v>
      </c>
    </row>
    <row r="381" spans="1:13" ht="30" customHeight="1" x14ac:dyDescent="0.35">
      <c r="A381" s="56" t="s">
        <v>252</v>
      </c>
      <c r="B381" s="57" t="s">
        <v>37</v>
      </c>
      <c r="C381" s="57" t="s">
        <v>17</v>
      </c>
      <c r="D381" s="22"/>
      <c r="E381" s="22"/>
      <c r="F381" s="23"/>
      <c r="G381" s="22"/>
      <c r="H381" s="24"/>
      <c r="I381" s="48" t="s">
        <v>42</v>
      </c>
      <c r="J381" s="21">
        <f t="shared" si="5"/>
        <v>0</v>
      </c>
      <c r="L381" s="40">
        <f>IF(I381='1. Informações Projeto'!$B$8,1,0)*J381</f>
        <v>0</v>
      </c>
      <c r="M381" s="40">
        <f>IF(I381&lt;&gt;'1. Informações Projeto'!$B$8,1,0)*J381</f>
        <v>0</v>
      </c>
    </row>
    <row r="382" spans="1:13" ht="30" customHeight="1" x14ac:dyDescent="0.35">
      <c r="A382" s="56" t="s">
        <v>252</v>
      </c>
      <c r="B382" s="57" t="s">
        <v>37</v>
      </c>
      <c r="C382" s="57" t="s">
        <v>17</v>
      </c>
      <c r="D382" s="22"/>
      <c r="E382" s="22"/>
      <c r="F382" s="23"/>
      <c r="G382" s="22"/>
      <c r="H382" s="24"/>
      <c r="I382" s="48" t="s">
        <v>42</v>
      </c>
      <c r="J382" s="21">
        <f t="shared" si="5"/>
        <v>0</v>
      </c>
      <c r="L382" s="40">
        <f>IF(I382='1. Informações Projeto'!$B$8,1,0)*J382</f>
        <v>0</v>
      </c>
      <c r="M382" s="40">
        <f>IF(I382&lt;&gt;'1. Informações Projeto'!$B$8,1,0)*J382</f>
        <v>0</v>
      </c>
    </row>
    <row r="383" spans="1:13" ht="30" customHeight="1" x14ac:dyDescent="0.35">
      <c r="A383" s="56" t="s">
        <v>252</v>
      </c>
      <c r="B383" s="57" t="s">
        <v>37</v>
      </c>
      <c r="C383" s="57" t="s">
        <v>17</v>
      </c>
      <c r="D383" s="22"/>
      <c r="E383" s="22"/>
      <c r="F383" s="23"/>
      <c r="G383" s="22"/>
      <c r="H383" s="24"/>
      <c r="I383" s="48" t="s">
        <v>42</v>
      </c>
      <c r="J383" s="21">
        <f t="shared" si="5"/>
        <v>0</v>
      </c>
      <c r="L383" s="40">
        <f>IF(I383='1. Informações Projeto'!$B$8,1,0)*J383</f>
        <v>0</v>
      </c>
      <c r="M383" s="40">
        <f>IF(I383&lt;&gt;'1. Informações Projeto'!$B$8,1,0)*J383</f>
        <v>0</v>
      </c>
    </row>
    <row r="384" spans="1:13" ht="30" customHeight="1" x14ac:dyDescent="0.35">
      <c r="A384" s="56" t="s">
        <v>252</v>
      </c>
      <c r="B384" s="57" t="s">
        <v>37</v>
      </c>
      <c r="C384" s="57" t="s">
        <v>17</v>
      </c>
      <c r="D384" s="22"/>
      <c r="E384" s="22"/>
      <c r="F384" s="23"/>
      <c r="G384" s="22"/>
      <c r="H384" s="24"/>
      <c r="I384" s="48" t="s">
        <v>42</v>
      </c>
      <c r="J384" s="21">
        <f t="shared" si="5"/>
        <v>0</v>
      </c>
      <c r="L384" s="40">
        <f>IF(I384='1. Informações Projeto'!$B$8,1,0)*J384</f>
        <v>0</v>
      </c>
      <c r="M384" s="40">
        <f>IF(I384&lt;&gt;'1. Informações Projeto'!$B$8,1,0)*J384</f>
        <v>0</v>
      </c>
    </row>
    <row r="385" spans="1:13" ht="30" customHeight="1" x14ac:dyDescent="0.35">
      <c r="A385" s="56" t="s">
        <v>252</v>
      </c>
      <c r="B385" s="57" t="s">
        <v>37</v>
      </c>
      <c r="C385" s="57" t="s">
        <v>17</v>
      </c>
      <c r="D385" s="22"/>
      <c r="E385" s="22"/>
      <c r="F385" s="23"/>
      <c r="G385" s="22"/>
      <c r="H385" s="24"/>
      <c r="I385" s="48" t="s">
        <v>42</v>
      </c>
      <c r="J385" s="21">
        <f t="shared" si="5"/>
        <v>0</v>
      </c>
      <c r="L385" s="40">
        <f>IF(I385='1. Informações Projeto'!$B$8,1,0)*J385</f>
        <v>0</v>
      </c>
      <c r="M385" s="40">
        <f>IF(I385&lt;&gt;'1. Informações Projeto'!$B$8,1,0)*J385</f>
        <v>0</v>
      </c>
    </row>
    <row r="386" spans="1:13" ht="30" customHeight="1" x14ac:dyDescent="0.35">
      <c r="A386" s="56" t="s">
        <v>252</v>
      </c>
      <c r="B386" s="57" t="s">
        <v>37</v>
      </c>
      <c r="C386" s="57" t="s">
        <v>17</v>
      </c>
      <c r="D386" s="22"/>
      <c r="E386" s="22"/>
      <c r="F386" s="23"/>
      <c r="G386" s="22"/>
      <c r="H386" s="24"/>
      <c r="I386" s="48" t="s">
        <v>42</v>
      </c>
      <c r="J386" s="21">
        <f t="shared" si="5"/>
        <v>0</v>
      </c>
      <c r="L386" s="40">
        <f>IF(I386='1. Informações Projeto'!$B$8,1,0)*J386</f>
        <v>0</v>
      </c>
      <c r="M386" s="40">
        <f>IF(I386&lt;&gt;'1. Informações Projeto'!$B$8,1,0)*J386</f>
        <v>0</v>
      </c>
    </row>
    <row r="387" spans="1:13" ht="30" customHeight="1" x14ac:dyDescent="0.35">
      <c r="A387" s="56" t="s">
        <v>252</v>
      </c>
      <c r="B387" s="57" t="s">
        <v>37</v>
      </c>
      <c r="C387" s="57" t="s">
        <v>17</v>
      </c>
      <c r="D387" s="22"/>
      <c r="E387" s="22"/>
      <c r="F387" s="23"/>
      <c r="G387" s="22"/>
      <c r="H387" s="24"/>
      <c r="I387" s="48" t="s">
        <v>42</v>
      </c>
      <c r="J387" s="21">
        <f t="shared" si="5"/>
        <v>0</v>
      </c>
      <c r="L387" s="40">
        <f>IF(I387='1. Informações Projeto'!$B$8,1,0)*J387</f>
        <v>0</v>
      </c>
      <c r="M387" s="40">
        <f>IF(I387&lt;&gt;'1. Informações Projeto'!$B$8,1,0)*J387</f>
        <v>0</v>
      </c>
    </row>
    <row r="388" spans="1:13" ht="30" customHeight="1" x14ac:dyDescent="0.35">
      <c r="A388" s="56" t="s">
        <v>252</v>
      </c>
      <c r="B388" s="57" t="s">
        <v>37</v>
      </c>
      <c r="C388" s="57" t="s">
        <v>17</v>
      </c>
      <c r="D388" s="22"/>
      <c r="E388" s="22"/>
      <c r="F388" s="23"/>
      <c r="G388" s="22"/>
      <c r="H388" s="24"/>
      <c r="I388" s="48" t="s">
        <v>42</v>
      </c>
      <c r="J388" s="21">
        <f t="shared" si="5"/>
        <v>0</v>
      </c>
      <c r="L388" s="40">
        <f>IF(I388='1. Informações Projeto'!$B$8,1,0)*J388</f>
        <v>0</v>
      </c>
      <c r="M388" s="40">
        <f>IF(I388&lt;&gt;'1. Informações Projeto'!$B$8,1,0)*J388</f>
        <v>0</v>
      </c>
    </row>
    <row r="389" spans="1:13" ht="30" customHeight="1" x14ac:dyDescent="0.35">
      <c r="A389" s="56" t="s">
        <v>252</v>
      </c>
      <c r="B389" s="57" t="s">
        <v>37</v>
      </c>
      <c r="C389" s="57" t="s">
        <v>17</v>
      </c>
      <c r="D389" s="22"/>
      <c r="E389" s="22"/>
      <c r="F389" s="23"/>
      <c r="G389" s="22"/>
      <c r="H389" s="24"/>
      <c r="I389" s="48" t="s">
        <v>42</v>
      </c>
      <c r="J389" s="21">
        <f t="shared" si="5"/>
        <v>0</v>
      </c>
      <c r="L389" s="40">
        <f>IF(I389='1. Informações Projeto'!$B$8,1,0)*J389</f>
        <v>0</v>
      </c>
      <c r="M389" s="40">
        <f>IF(I389&lt;&gt;'1. Informações Projeto'!$B$8,1,0)*J389</f>
        <v>0</v>
      </c>
    </row>
    <row r="390" spans="1:13" ht="30" customHeight="1" x14ac:dyDescent="0.35">
      <c r="A390" s="56" t="s">
        <v>252</v>
      </c>
      <c r="B390" s="57" t="s">
        <v>37</v>
      </c>
      <c r="C390" s="57" t="s">
        <v>17</v>
      </c>
      <c r="D390" s="22"/>
      <c r="E390" s="22"/>
      <c r="F390" s="23"/>
      <c r="G390" s="22"/>
      <c r="H390" s="24"/>
      <c r="I390" s="48" t="s">
        <v>42</v>
      </c>
      <c r="J390" s="21">
        <f t="shared" si="5"/>
        <v>0</v>
      </c>
      <c r="L390" s="40">
        <f>IF(I390='1. Informações Projeto'!$B$8,1,0)*J390</f>
        <v>0</v>
      </c>
      <c r="M390" s="40">
        <f>IF(I390&lt;&gt;'1. Informações Projeto'!$B$8,1,0)*J390</f>
        <v>0</v>
      </c>
    </row>
    <row r="391" spans="1:13" ht="30" customHeight="1" x14ac:dyDescent="0.35">
      <c r="A391" s="56" t="s">
        <v>252</v>
      </c>
      <c r="B391" s="57" t="s">
        <v>37</v>
      </c>
      <c r="C391" s="57" t="s">
        <v>17</v>
      </c>
      <c r="D391" s="22"/>
      <c r="E391" s="22"/>
      <c r="F391" s="23"/>
      <c r="G391" s="22"/>
      <c r="H391" s="24"/>
      <c r="I391" s="48" t="s">
        <v>42</v>
      </c>
      <c r="J391" s="21">
        <f t="shared" ref="J391:J454" si="6">F391*H391</f>
        <v>0</v>
      </c>
      <c r="L391" s="40">
        <f>IF(I391='1. Informações Projeto'!$B$8,1,0)*J391</f>
        <v>0</v>
      </c>
      <c r="M391" s="40">
        <f>IF(I391&lt;&gt;'1. Informações Projeto'!$B$8,1,0)*J391</f>
        <v>0</v>
      </c>
    </row>
    <row r="392" spans="1:13" ht="30" customHeight="1" x14ac:dyDescent="0.35">
      <c r="A392" s="56" t="s">
        <v>252</v>
      </c>
      <c r="B392" s="57" t="s">
        <v>37</v>
      </c>
      <c r="C392" s="57" t="s">
        <v>17</v>
      </c>
      <c r="D392" s="22"/>
      <c r="E392" s="22"/>
      <c r="F392" s="23"/>
      <c r="G392" s="22"/>
      <c r="H392" s="24"/>
      <c r="I392" s="48" t="s">
        <v>42</v>
      </c>
      <c r="J392" s="21">
        <f t="shared" si="6"/>
        <v>0</v>
      </c>
      <c r="L392" s="40">
        <f>IF(I392='1. Informações Projeto'!$B$8,1,0)*J392</f>
        <v>0</v>
      </c>
      <c r="M392" s="40">
        <f>IF(I392&lt;&gt;'1. Informações Projeto'!$B$8,1,0)*J392</f>
        <v>0</v>
      </c>
    </row>
    <row r="393" spans="1:13" ht="30" customHeight="1" x14ac:dyDescent="0.35">
      <c r="A393" s="56" t="s">
        <v>252</v>
      </c>
      <c r="B393" s="57" t="s">
        <v>37</v>
      </c>
      <c r="C393" s="57" t="s">
        <v>17</v>
      </c>
      <c r="D393" s="22"/>
      <c r="E393" s="22"/>
      <c r="F393" s="23"/>
      <c r="G393" s="22"/>
      <c r="H393" s="24"/>
      <c r="I393" s="48" t="s">
        <v>42</v>
      </c>
      <c r="J393" s="21">
        <f t="shared" si="6"/>
        <v>0</v>
      </c>
      <c r="L393" s="40">
        <f>IF(I393='1. Informações Projeto'!$B$8,1,0)*J393</f>
        <v>0</v>
      </c>
      <c r="M393" s="40">
        <f>IF(I393&lt;&gt;'1. Informações Projeto'!$B$8,1,0)*J393</f>
        <v>0</v>
      </c>
    </row>
    <row r="394" spans="1:13" ht="30" customHeight="1" x14ac:dyDescent="0.35">
      <c r="A394" s="56" t="s">
        <v>252</v>
      </c>
      <c r="B394" s="57" t="s">
        <v>37</v>
      </c>
      <c r="C394" s="57" t="s">
        <v>17</v>
      </c>
      <c r="D394" s="22"/>
      <c r="E394" s="22"/>
      <c r="F394" s="23"/>
      <c r="G394" s="22"/>
      <c r="H394" s="24"/>
      <c r="I394" s="48" t="s">
        <v>42</v>
      </c>
      <c r="J394" s="21">
        <f t="shared" si="6"/>
        <v>0</v>
      </c>
      <c r="L394" s="40">
        <f>IF(I394='1. Informações Projeto'!$B$8,1,0)*J394</f>
        <v>0</v>
      </c>
      <c r="M394" s="40">
        <f>IF(I394&lt;&gt;'1. Informações Projeto'!$B$8,1,0)*J394</f>
        <v>0</v>
      </c>
    </row>
    <row r="395" spans="1:13" ht="30" customHeight="1" x14ac:dyDescent="0.35">
      <c r="A395" s="56" t="s">
        <v>252</v>
      </c>
      <c r="B395" s="57" t="s">
        <v>37</v>
      </c>
      <c r="C395" s="57" t="s">
        <v>17</v>
      </c>
      <c r="D395" s="22"/>
      <c r="E395" s="22"/>
      <c r="F395" s="23"/>
      <c r="G395" s="22"/>
      <c r="H395" s="24"/>
      <c r="I395" s="48" t="s">
        <v>42</v>
      </c>
      <c r="J395" s="21">
        <f t="shared" si="6"/>
        <v>0</v>
      </c>
      <c r="L395" s="40">
        <f>IF(I395='1. Informações Projeto'!$B$8,1,0)*J395</f>
        <v>0</v>
      </c>
      <c r="M395" s="40">
        <f>IF(I395&lt;&gt;'1. Informações Projeto'!$B$8,1,0)*J395</f>
        <v>0</v>
      </c>
    </row>
    <row r="396" spans="1:13" ht="30" customHeight="1" x14ac:dyDescent="0.35">
      <c r="A396" s="56" t="s">
        <v>252</v>
      </c>
      <c r="B396" s="57" t="s">
        <v>37</v>
      </c>
      <c r="C396" s="57" t="s">
        <v>17</v>
      </c>
      <c r="D396" s="22"/>
      <c r="E396" s="22"/>
      <c r="F396" s="23"/>
      <c r="G396" s="22"/>
      <c r="H396" s="24"/>
      <c r="I396" s="48" t="s">
        <v>42</v>
      </c>
      <c r="J396" s="21">
        <f t="shared" si="6"/>
        <v>0</v>
      </c>
      <c r="L396" s="40">
        <f>IF(I396='1. Informações Projeto'!$B$8,1,0)*J396</f>
        <v>0</v>
      </c>
      <c r="M396" s="40">
        <f>IF(I396&lt;&gt;'1. Informações Projeto'!$B$8,1,0)*J396</f>
        <v>0</v>
      </c>
    </row>
    <row r="397" spans="1:13" ht="30" customHeight="1" x14ac:dyDescent="0.35">
      <c r="A397" s="56" t="s">
        <v>252</v>
      </c>
      <c r="B397" s="57" t="s">
        <v>37</v>
      </c>
      <c r="C397" s="57" t="s">
        <v>17</v>
      </c>
      <c r="D397" s="22"/>
      <c r="E397" s="22"/>
      <c r="F397" s="23"/>
      <c r="G397" s="22"/>
      <c r="H397" s="24"/>
      <c r="I397" s="48" t="s">
        <v>42</v>
      </c>
      <c r="J397" s="21">
        <f t="shared" si="6"/>
        <v>0</v>
      </c>
      <c r="L397" s="40">
        <f>IF(I397='1. Informações Projeto'!$B$8,1,0)*J397</f>
        <v>0</v>
      </c>
      <c r="M397" s="40">
        <f>IF(I397&lt;&gt;'1. Informações Projeto'!$B$8,1,0)*J397</f>
        <v>0</v>
      </c>
    </row>
    <row r="398" spans="1:13" ht="30" customHeight="1" x14ac:dyDescent="0.35">
      <c r="A398" s="56" t="s">
        <v>252</v>
      </c>
      <c r="B398" s="57" t="s">
        <v>37</v>
      </c>
      <c r="C398" s="57" t="s">
        <v>17</v>
      </c>
      <c r="D398" s="22"/>
      <c r="E398" s="22"/>
      <c r="F398" s="23"/>
      <c r="G398" s="22"/>
      <c r="H398" s="24"/>
      <c r="I398" s="48" t="s">
        <v>42</v>
      </c>
      <c r="J398" s="21">
        <f t="shared" si="6"/>
        <v>0</v>
      </c>
      <c r="L398" s="40">
        <f>IF(I398='1. Informações Projeto'!$B$8,1,0)*J398</f>
        <v>0</v>
      </c>
      <c r="M398" s="40">
        <f>IF(I398&lt;&gt;'1. Informações Projeto'!$B$8,1,0)*J398</f>
        <v>0</v>
      </c>
    </row>
    <row r="399" spans="1:13" ht="30" customHeight="1" x14ac:dyDescent="0.35">
      <c r="A399" s="56" t="s">
        <v>252</v>
      </c>
      <c r="B399" s="57" t="s">
        <v>37</v>
      </c>
      <c r="C399" s="57" t="s">
        <v>17</v>
      </c>
      <c r="D399" s="22"/>
      <c r="E399" s="22"/>
      <c r="F399" s="23"/>
      <c r="G399" s="22"/>
      <c r="H399" s="24"/>
      <c r="I399" s="48" t="s">
        <v>42</v>
      </c>
      <c r="J399" s="21">
        <f t="shared" si="6"/>
        <v>0</v>
      </c>
      <c r="L399" s="40">
        <f>IF(I399='1. Informações Projeto'!$B$8,1,0)*J399</f>
        <v>0</v>
      </c>
      <c r="M399" s="40">
        <f>IF(I399&lt;&gt;'1. Informações Projeto'!$B$8,1,0)*J399</f>
        <v>0</v>
      </c>
    </row>
    <row r="400" spans="1:13" ht="30" customHeight="1" x14ac:dyDescent="0.35">
      <c r="A400" s="56" t="s">
        <v>252</v>
      </c>
      <c r="B400" s="57" t="s">
        <v>37</v>
      </c>
      <c r="C400" s="57" t="s">
        <v>17</v>
      </c>
      <c r="D400" s="22"/>
      <c r="E400" s="22"/>
      <c r="F400" s="23"/>
      <c r="G400" s="22"/>
      <c r="H400" s="24"/>
      <c r="I400" s="48" t="s">
        <v>42</v>
      </c>
      <c r="J400" s="21">
        <f t="shared" si="6"/>
        <v>0</v>
      </c>
      <c r="L400" s="40">
        <f>IF(I400='1. Informações Projeto'!$B$8,1,0)*J400</f>
        <v>0</v>
      </c>
      <c r="M400" s="40">
        <f>IF(I400&lt;&gt;'1. Informações Projeto'!$B$8,1,0)*J400</f>
        <v>0</v>
      </c>
    </row>
    <row r="401" spans="1:13" ht="30" customHeight="1" x14ac:dyDescent="0.35">
      <c r="A401" s="56" t="s">
        <v>252</v>
      </c>
      <c r="B401" s="57" t="s">
        <v>37</v>
      </c>
      <c r="C401" s="57" t="s">
        <v>17</v>
      </c>
      <c r="D401" s="22"/>
      <c r="E401" s="22"/>
      <c r="F401" s="23"/>
      <c r="G401" s="22"/>
      <c r="H401" s="24"/>
      <c r="I401" s="48" t="s">
        <v>42</v>
      </c>
      <c r="J401" s="21">
        <f t="shared" si="6"/>
        <v>0</v>
      </c>
      <c r="L401" s="40">
        <f>IF(I401='1. Informações Projeto'!$B$8,1,0)*J401</f>
        <v>0</v>
      </c>
      <c r="M401" s="40">
        <f>IF(I401&lt;&gt;'1. Informações Projeto'!$B$8,1,0)*J401</f>
        <v>0</v>
      </c>
    </row>
    <row r="402" spans="1:13" ht="30" customHeight="1" x14ac:dyDescent="0.35">
      <c r="A402" s="56" t="s">
        <v>252</v>
      </c>
      <c r="B402" s="57" t="s">
        <v>37</v>
      </c>
      <c r="C402" s="57" t="s">
        <v>17</v>
      </c>
      <c r="D402" s="22"/>
      <c r="E402" s="22"/>
      <c r="F402" s="23"/>
      <c r="G402" s="22"/>
      <c r="H402" s="24"/>
      <c r="I402" s="48" t="s">
        <v>42</v>
      </c>
      <c r="J402" s="21">
        <f t="shared" si="6"/>
        <v>0</v>
      </c>
      <c r="L402" s="40">
        <f>IF(I402='1. Informações Projeto'!$B$8,1,0)*J402</f>
        <v>0</v>
      </c>
      <c r="M402" s="40">
        <f>IF(I402&lt;&gt;'1. Informações Projeto'!$B$8,1,0)*J402</f>
        <v>0</v>
      </c>
    </row>
    <row r="403" spans="1:13" ht="30" customHeight="1" x14ac:dyDescent="0.35">
      <c r="A403" s="56" t="s">
        <v>252</v>
      </c>
      <c r="B403" s="57" t="s">
        <v>37</v>
      </c>
      <c r="C403" s="57" t="s">
        <v>17</v>
      </c>
      <c r="D403" s="22"/>
      <c r="E403" s="22"/>
      <c r="F403" s="23"/>
      <c r="G403" s="22"/>
      <c r="H403" s="24"/>
      <c r="I403" s="48" t="s">
        <v>42</v>
      </c>
      <c r="J403" s="21">
        <f t="shared" si="6"/>
        <v>0</v>
      </c>
      <c r="L403" s="40">
        <f>IF(I403='1. Informações Projeto'!$B$8,1,0)*J403</f>
        <v>0</v>
      </c>
      <c r="M403" s="40">
        <f>IF(I403&lt;&gt;'1. Informações Projeto'!$B$8,1,0)*J403</f>
        <v>0</v>
      </c>
    </row>
    <row r="404" spans="1:13" ht="30" customHeight="1" x14ac:dyDescent="0.35">
      <c r="A404" s="56" t="s">
        <v>252</v>
      </c>
      <c r="B404" s="57" t="s">
        <v>37</v>
      </c>
      <c r="C404" s="57" t="s">
        <v>17</v>
      </c>
      <c r="D404" s="22"/>
      <c r="E404" s="22"/>
      <c r="F404" s="23"/>
      <c r="G404" s="22"/>
      <c r="H404" s="24"/>
      <c r="I404" s="48" t="s">
        <v>42</v>
      </c>
      <c r="J404" s="21">
        <f t="shared" si="6"/>
        <v>0</v>
      </c>
      <c r="L404" s="40">
        <f>IF(I404='1. Informações Projeto'!$B$8,1,0)*J404</f>
        <v>0</v>
      </c>
      <c r="M404" s="40">
        <f>IF(I404&lt;&gt;'1. Informações Projeto'!$B$8,1,0)*J404</f>
        <v>0</v>
      </c>
    </row>
    <row r="405" spans="1:13" ht="30" customHeight="1" x14ac:dyDescent="0.35">
      <c r="A405" s="56" t="s">
        <v>252</v>
      </c>
      <c r="B405" s="57" t="s">
        <v>37</v>
      </c>
      <c r="C405" s="57" t="s">
        <v>17</v>
      </c>
      <c r="D405" s="22"/>
      <c r="E405" s="22"/>
      <c r="F405" s="23"/>
      <c r="G405" s="22"/>
      <c r="H405" s="24"/>
      <c r="I405" s="48" t="s">
        <v>42</v>
      </c>
      <c r="J405" s="21">
        <f t="shared" si="6"/>
        <v>0</v>
      </c>
      <c r="L405" s="40">
        <f>IF(I405='1. Informações Projeto'!$B$8,1,0)*J405</f>
        <v>0</v>
      </c>
      <c r="M405" s="40">
        <f>IF(I405&lt;&gt;'1. Informações Projeto'!$B$8,1,0)*J405</f>
        <v>0</v>
      </c>
    </row>
    <row r="406" spans="1:13" ht="30" customHeight="1" x14ac:dyDescent="0.35">
      <c r="A406" s="56" t="s">
        <v>252</v>
      </c>
      <c r="B406" s="57" t="s">
        <v>37</v>
      </c>
      <c r="C406" s="57" t="s">
        <v>17</v>
      </c>
      <c r="D406" s="22"/>
      <c r="E406" s="22"/>
      <c r="F406" s="23"/>
      <c r="G406" s="22"/>
      <c r="H406" s="24"/>
      <c r="I406" s="48" t="s">
        <v>42</v>
      </c>
      <c r="J406" s="21">
        <f t="shared" si="6"/>
        <v>0</v>
      </c>
      <c r="L406" s="40">
        <f>IF(I406='1. Informações Projeto'!$B$8,1,0)*J406</f>
        <v>0</v>
      </c>
      <c r="M406" s="40">
        <f>IF(I406&lt;&gt;'1. Informações Projeto'!$B$8,1,0)*J406</f>
        <v>0</v>
      </c>
    </row>
    <row r="407" spans="1:13" ht="30" customHeight="1" x14ac:dyDescent="0.35">
      <c r="A407" s="56" t="s">
        <v>252</v>
      </c>
      <c r="B407" s="57" t="s">
        <v>37</v>
      </c>
      <c r="C407" s="57" t="s">
        <v>17</v>
      </c>
      <c r="D407" s="22"/>
      <c r="E407" s="22"/>
      <c r="F407" s="23"/>
      <c r="G407" s="22"/>
      <c r="H407" s="24"/>
      <c r="I407" s="48" t="s">
        <v>42</v>
      </c>
      <c r="J407" s="21">
        <f t="shared" si="6"/>
        <v>0</v>
      </c>
      <c r="L407" s="40">
        <f>IF(I407='1. Informações Projeto'!$B$8,1,0)*J407</f>
        <v>0</v>
      </c>
      <c r="M407" s="40">
        <f>IF(I407&lt;&gt;'1. Informações Projeto'!$B$8,1,0)*J407</f>
        <v>0</v>
      </c>
    </row>
    <row r="408" spans="1:13" ht="30" customHeight="1" x14ac:dyDescent="0.35">
      <c r="A408" s="56" t="s">
        <v>252</v>
      </c>
      <c r="B408" s="57" t="s">
        <v>37</v>
      </c>
      <c r="C408" s="57" t="s">
        <v>17</v>
      </c>
      <c r="D408" s="22"/>
      <c r="E408" s="22"/>
      <c r="F408" s="23"/>
      <c r="G408" s="22"/>
      <c r="H408" s="24"/>
      <c r="I408" s="48" t="s">
        <v>42</v>
      </c>
      <c r="J408" s="21">
        <f t="shared" si="6"/>
        <v>0</v>
      </c>
      <c r="L408" s="40">
        <f>IF(I408='1. Informações Projeto'!$B$8,1,0)*J408</f>
        <v>0</v>
      </c>
      <c r="M408" s="40">
        <f>IF(I408&lt;&gt;'1. Informações Projeto'!$B$8,1,0)*J408</f>
        <v>0</v>
      </c>
    </row>
    <row r="409" spans="1:13" ht="30" customHeight="1" x14ac:dyDescent="0.35">
      <c r="A409" s="56" t="s">
        <v>252</v>
      </c>
      <c r="B409" s="57" t="s">
        <v>37</v>
      </c>
      <c r="C409" s="57" t="s">
        <v>17</v>
      </c>
      <c r="D409" s="22"/>
      <c r="E409" s="22"/>
      <c r="F409" s="23"/>
      <c r="G409" s="22"/>
      <c r="H409" s="24"/>
      <c r="I409" s="48" t="s">
        <v>42</v>
      </c>
      <c r="J409" s="21">
        <f t="shared" si="6"/>
        <v>0</v>
      </c>
      <c r="L409" s="40">
        <f>IF(I409='1. Informações Projeto'!$B$8,1,0)*J409</f>
        <v>0</v>
      </c>
      <c r="M409" s="40">
        <f>IF(I409&lt;&gt;'1. Informações Projeto'!$B$8,1,0)*J409</f>
        <v>0</v>
      </c>
    </row>
    <row r="410" spans="1:13" ht="30" customHeight="1" x14ac:dyDescent="0.35">
      <c r="A410" s="56" t="s">
        <v>252</v>
      </c>
      <c r="B410" s="57" t="s">
        <v>37</v>
      </c>
      <c r="C410" s="57" t="s">
        <v>17</v>
      </c>
      <c r="D410" s="22"/>
      <c r="E410" s="22"/>
      <c r="F410" s="23"/>
      <c r="G410" s="22"/>
      <c r="H410" s="24"/>
      <c r="I410" s="48" t="s">
        <v>42</v>
      </c>
      <c r="J410" s="21">
        <f t="shared" si="6"/>
        <v>0</v>
      </c>
      <c r="L410" s="40">
        <f>IF(I410='1. Informações Projeto'!$B$8,1,0)*J410</f>
        <v>0</v>
      </c>
      <c r="M410" s="40">
        <f>IF(I410&lt;&gt;'1. Informações Projeto'!$B$8,1,0)*J410</f>
        <v>0</v>
      </c>
    </row>
    <row r="411" spans="1:13" ht="30" customHeight="1" x14ac:dyDescent="0.35">
      <c r="A411" s="56" t="s">
        <v>252</v>
      </c>
      <c r="B411" s="57" t="s">
        <v>37</v>
      </c>
      <c r="C411" s="57" t="s">
        <v>17</v>
      </c>
      <c r="D411" s="22"/>
      <c r="E411" s="22"/>
      <c r="F411" s="23"/>
      <c r="G411" s="22"/>
      <c r="H411" s="24"/>
      <c r="I411" s="48" t="s">
        <v>42</v>
      </c>
      <c r="J411" s="21">
        <f t="shared" si="6"/>
        <v>0</v>
      </c>
      <c r="L411" s="40">
        <f>IF(I411='1. Informações Projeto'!$B$8,1,0)*J411</f>
        <v>0</v>
      </c>
      <c r="M411" s="40">
        <f>IF(I411&lt;&gt;'1. Informações Projeto'!$B$8,1,0)*J411</f>
        <v>0</v>
      </c>
    </row>
    <row r="412" spans="1:13" ht="30" customHeight="1" x14ac:dyDescent="0.35">
      <c r="A412" s="56" t="s">
        <v>252</v>
      </c>
      <c r="B412" s="57" t="s">
        <v>37</v>
      </c>
      <c r="C412" s="57" t="s">
        <v>17</v>
      </c>
      <c r="D412" s="22"/>
      <c r="E412" s="22"/>
      <c r="F412" s="23"/>
      <c r="G412" s="22"/>
      <c r="H412" s="24"/>
      <c r="I412" s="48" t="s">
        <v>42</v>
      </c>
      <c r="J412" s="21">
        <f t="shared" si="6"/>
        <v>0</v>
      </c>
      <c r="L412" s="40">
        <f>IF(I412='1. Informações Projeto'!$B$8,1,0)*J412</f>
        <v>0</v>
      </c>
      <c r="M412" s="40">
        <f>IF(I412&lt;&gt;'1. Informações Projeto'!$B$8,1,0)*J412</f>
        <v>0</v>
      </c>
    </row>
    <row r="413" spans="1:13" ht="30" customHeight="1" x14ac:dyDescent="0.35">
      <c r="A413" s="56" t="s">
        <v>252</v>
      </c>
      <c r="B413" s="57" t="s">
        <v>37</v>
      </c>
      <c r="C413" s="57" t="s">
        <v>17</v>
      </c>
      <c r="D413" s="22"/>
      <c r="E413" s="22"/>
      <c r="F413" s="23"/>
      <c r="G413" s="22"/>
      <c r="H413" s="24"/>
      <c r="I413" s="48" t="s">
        <v>42</v>
      </c>
      <c r="J413" s="21">
        <f t="shared" si="6"/>
        <v>0</v>
      </c>
      <c r="L413" s="40">
        <f>IF(I413='1. Informações Projeto'!$B$8,1,0)*J413</f>
        <v>0</v>
      </c>
      <c r="M413" s="40">
        <f>IF(I413&lt;&gt;'1. Informações Projeto'!$B$8,1,0)*J413</f>
        <v>0</v>
      </c>
    </row>
    <row r="414" spans="1:13" ht="30" customHeight="1" x14ac:dyDescent="0.35">
      <c r="A414" s="56" t="s">
        <v>252</v>
      </c>
      <c r="B414" s="57" t="s">
        <v>37</v>
      </c>
      <c r="C414" s="57" t="s">
        <v>17</v>
      </c>
      <c r="D414" s="22"/>
      <c r="E414" s="22"/>
      <c r="F414" s="23"/>
      <c r="G414" s="22"/>
      <c r="H414" s="24"/>
      <c r="I414" s="48" t="s">
        <v>42</v>
      </c>
      <c r="J414" s="21">
        <f t="shared" si="6"/>
        <v>0</v>
      </c>
      <c r="L414" s="40">
        <f>IF(I414='1. Informações Projeto'!$B$8,1,0)*J414</f>
        <v>0</v>
      </c>
      <c r="M414" s="40">
        <f>IF(I414&lt;&gt;'1. Informações Projeto'!$B$8,1,0)*J414</f>
        <v>0</v>
      </c>
    </row>
    <row r="415" spans="1:13" ht="30" customHeight="1" x14ac:dyDescent="0.35">
      <c r="A415" s="56" t="s">
        <v>252</v>
      </c>
      <c r="B415" s="57" t="s">
        <v>37</v>
      </c>
      <c r="C415" s="57" t="s">
        <v>17</v>
      </c>
      <c r="D415" s="22"/>
      <c r="E415" s="22"/>
      <c r="F415" s="23"/>
      <c r="G415" s="22"/>
      <c r="H415" s="24"/>
      <c r="I415" s="48" t="s">
        <v>42</v>
      </c>
      <c r="J415" s="21">
        <f t="shared" si="6"/>
        <v>0</v>
      </c>
      <c r="L415" s="40">
        <f>IF(I415='1. Informações Projeto'!$B$8,1,0)*J415</f>
        <v>0</v>
      </c>
      <c r="M415" s="40">
        <f>IF(I415&lt;&gt;'1. Informações Projeto'!$B$8,1,0)*J415</f>
        <v>0</v>
      </c>
    </row>
    <row r="416" spans="1:13" ht="30" customHeight="1" x14ac:dyDescent="0.35">
      <c r="A416" s="56" t="s">
        <v>252</v>
      </c>
      <c r="B416" s="57" t="s">
        <v>37</v>
      </c>
      <c r="C416" s="57" t="s">
        <v>17</v>
      </c>
      <c r="D416" s="22"/>
      <c r="E416" s="22"/>
      <c r="F416" s="23"/>
      <c r="G416" s="22"/>
      <c r="H416" s="24"/>
      <c r="I416" s="48" t="s">
        <v>42</v>
      </c>
      <c r="J416" s="21">
        <f t="shared" si="6"/>
        <v>0</v>
      </c>
      <c r="L416" s="40">
        <f>IF(I416='1. Informações Projeto'!$B$8,1,0)*J416</f>
        <v>0</v>
      </c>
      <c r="M416" s="40">
        <f>IF(I416&lt;&gt;'1. Informações Projeto'!$B$8,1,0)*J416</f>
        <v>0</v>
      </c>
    </row>
    <row r="417" spans="1:13" ht="30" customHeight="1" x14ac:dyDescent="0.35">
      <c r="A417" s="56" t="s">
        <v>252</v>
      </c>
      <c r="B417" s="57" t="s">
        <v>37</v>
      </c>
      <c r="C417" s="57" t="s">
        <v>17</v>
      </c>
      <c r="D417" s="22"/>
      <c r="E417" s="22"/>
      <c r="F417" s="23"/>
      <c r="G417" s="22"/>
      <c r="H417" s="24"/>
      <c r="I417" s="48" t="s">
        <v>42</v>
      </c>
      <c r="J417" s="21">
        <f t="shared" si="6"/>
        <v>0</v>
      </c>
      <c r="L417" s="40">
        <f>IF(I417='1. Informações Projeto'!$B$8,1,0)*J417</f>
        <v>0</v>
      </c>
      <c r="M417" s="40">
        <f>IF(I417&lt;&gt;'1. Informações Projeto'!$B$8,1,0)*J417</f>
        <v>0</v>
      </c>
    </row>
    <row r="418" spans="1:13" ht="30" customHeight="1" x14ac:dyDescent="0.35">
      <c r="A418" s="56" t="s">
        <v>252</v>
      </c>
      <c r="B418" s="57" t="s">
        <v>37</v>
      </c>
      <c r="C418" s="57" t="s">
        <v>17</v>
      </c>
      <c r="D418" s="22"/>
      <c r="E418" s="22"/>
      <c r="F418" s="23"/>
      <c r="G418" s="22"/>
      <c r="H418" s="24"/>
      <c r="I418" s="48" t="s">
        <v>42</v>
      </c>
      <c r="J418" s="21">
        <f t="shared" si="6"/>
        <v>0</v>
      </c>
      <c r="L418" s="40">
        <f>IF(I418='1. Informações Projeto'!$B$8,1,0)*J418</f>
        <v>0</v>
      </c>
      <c r="M418" s="40">
        <f>IF(I418&lt;&gt;'1. Informações Projeto'!$B$8,1,0)*J418</f>
        <v>0</v>
      </c>
    </row>
    <row r="419" spans="1:13" ht="30" customHeight="1" x14ac:dyDescent="0.35">
      <c r="A419" s="56" t="s">
        <v>252</v>
      </c>
      <c r="B419" s="57" t="s">
        <v>37</v>
      </c>
      <c r="C419" s="57" t="s">
        <v>17</v>
      </c>
      <c r="D419" s="22"/>
      <c r="E419" s="22"/>
      <c r="F419" s="23"/>
      <c r="G419" s="22"/>
      <c r="H419" s="24"/>
      <c r="I419" s="48" t="s">
        <v>42</v>
      </c>
      <c r="J419" s="21">
        <f t="shared" si="6"/>
        <v>0</v>
      </c>
      <c r="L419" s="40">
        <f>IF(I419='1. Informações Projeto'!$B$8,1,0)*J419</f>
        <v>0</v>
      </c>
      <c r="M419" s="40">
        <f>IF(I419&lt;&gt;'1. Informações Projeto'!$B$8,1,0)*J419</f>
        <v>0</v>
      </c>
    </row>
    <row r="420" spans="1:13" ht="30" customHeight="1" x14ac:dyDescent="0.35">
      <c r="A420" s="56" t="s">
        <v>252</v>
      </c>
      <c r="B420" s="57" t="s">
        <v>37</v>
      </c>
      <c r="C420" s="57" t="s">
        <v>17</v>
      </c>
      <c r="D420" s="22"/>
      <c r="E420" s="22"/>
      <c r="F420" s="23"/>
      <c r="G420" s="22"/>
      <c r="H420" s="24"/>
      <c r="I420" s="48" t="s">
        <v>42</v>
      </c>
      <c r="J420" s="21">
        <f t="shared" si="6"/>
        <v>0</v>
      </c>
      <c r="L420" s="40">
        <f>IF(I420='1. Informações Projeto'!$B$8,1,0)*J420</f>
        <v>0</v>
      </c>
      <c r="M420" s="40">
        <f>IF(I420&lt;&gt;'1. Informações Projeto'!$B$8,1,0)*J420</f>
        <v>0</v>
      </c>
    </row>
    <row r="421" spans="1:13" ht="30" customHeight="1" x14ac:dyDescent="0.35">
      <c r="A421" s="56" t="s">
        <v>252</v>
      </c>
      <c r="B421" s="57" t="s">
        <v>37</v>
      </c>
      <c r="C421" s="57" t="s">
        <v>17</v>
      </c>
      <c r="D421" s="22"/>
      <c r="E421" s="22"/>
      <c r="F421" s="23"/>
      <c r="G421" s="22"/>
      <c r="H421" s="24"/>
      <c r="I421" s="48" t="s">
        <v>42</v>
      </c>
      <c r="J421" s="21">
        <f t="shared" si="6"/>
        <v>0</v>
      </c>
      <c r="L421" s="40">
        <f>IF(I421='1. Informações Projeto'!$B$8,1,0)*J421</f>
        <v>0</v>
      </c>
      <c r="M421" s="40">
        <f>IF(I421&lt;&gt;'1. Informações Projeto'!$B$8,1,0)*J421</f>
        <v>0</v>
      </c>
    </row>
    <row r="422" spans="1:13" ht="30" customHeight="1" x14ac:dyDescent="0.35">
      <c r="A422" s="56" t="s">
        <v>252</v>
      </c>
      <c r="B422" s="57" t="s">
        <v>37</v>
      </c>
      <c r="C422" s="57" t="s">
        <v>17</v>
      </c>
      <c r="D422" s="22"/>
      <c r="E422" s="22"/>
      <c r="F422" s="23"/>
      <c r="G422" s="22"/>
      <c r="H422" s="24"/>
      <c r="I422" s="48" t="s">
        <v>42</v>
      </c>
      <c r="J422" s="21">
        <f t="shared" si="6"/>
        <v>0</v>
      </c>
      <c r="L422" s="40">
        <f>IF(I422='1. Informações Projeto'!$B$8,1,0)*J422</f>
        <v>0</v>
      </c>
      <c r="M422" s="40">
        <f>IF(I422&lt;&gt;'1. Informações Projeto'!$B$8,1,0)*J422</f>
        <v>0</v>
      </c>
    </row>
    <row r="423" spans="1:13" ht="30" customHeight="1" x14ac:dyDescent="0.35">
      <c r="A423" s="56" t="s">
        <v>252</v>
      </c>
      <c r="B423" s="57" t="s">
        <v>37</v>
      </c>
      <c r="C423" s="57" t="s">
        <v>17</v>
      </c>
      <c r="D423" s="22"/>
      <c r="E423" s="22"/>
      <c r="F423" s="23"/>
      <c r="G423" s="22"/>
      <c r="H423" s="24"/>
      <c r="I423" s="48" t="s">
        <v>42</v>
      </c>
      <c r="J423" s="21">
        <f t="shared" si="6"/>
        <v>0</v>
      </c>
      <c r="L423" s="40">
        <f>IF(I423='1. Informações Projeto'!$B$8,1,0)*J423</f>
        <v>0</v>
      </c>
      <c r="M423" s="40">
        <f>IF(I423&lt;&gt;'1. Informações Projeto'!$B$8,1,0)*J423</f>
        <v>0</v>
      </c>
    </row>
    <row r="424" spans="1:13" ht="30" customHeight="1" x14ac:dyDescent="0.35">
      <c r="A424" s="56" t="s">
        <v>252</v>
      </c>
      <c r="B424" s="57" t="s">
        <v>37</v>
      </c>
      <c r="C424" s="57" t="s">
        <v>17</v>
      </c>
      <c r="D424" s="22"/>
      <c r="E424" s="22"/>
      <c r="F424" s="23"/>
      <c r="G424" s="22"/>
      <c r="H424" s="24"/>
      <c r="I424" s="48" t="s">
        <v>42</v>
      </c>
      <c r="J424" s="21">
        <f t="shared" si="6"/>
        <v>0</v>
      </c>
      <c r="L424" s="40">
        <f>IF(I424='1. Informações Projeto'!$B$8,1,0)*J424</f>
        <v>0</v>
      </c>
      <c r="M424" s="40">
        <f>IF(I424&lt;&gt;'1. Informações Projeto'!$B$8,1,0)*J424</f>
        <v>0</v>
      </c>
    </row>
    <row r="425" spans="1:13" ht="30" customHeight="1" x14ac:dyDescent="0.35">
      <c r="A425" s="56" t="s">
        <v>252</v>
      </c>
      <c r="B425" s="57" t="s">
        <v>37</v>
      </c>
      <c r="C425" s="57" t="s">
        <v>17</v>
      </c>
      <c r="D425" s="22"/>
      <c r="E425" s="22"/>
      <c r="F425" s="23"/>
      <c r="G425" s="22"/>
      <c r="H425" s="24"/>
      <c r="I425" s="48" t="s">
        <v>42</v>
      </c>
      <c r="J425" s="21">
        <f t="shared" si="6"/>
        <v>0</v>
      </c>
      <c r="L425" s="40">
        <f>IF(I425='1. Informações Projeto'!$B$8,1,0)*J425</f>
        <v>0</v>
      </c>
      <c r="M425" s="40">
        <f>IF(I425&lt;&gt;'1. Informações Projeto'!$B$8,1,0)*J425</f>
        <v>0</v>
      </c>
    </row>
    <row r="426" spans="1:13" ht="30" customHeight="1" x14ac:dyDescent="0.35">
      <c r="A426" s="56" t="s">
        <v>252</v>
      </c>
      <c r="B426" s="57" t="s">
        <v>37</v>
      </c>
      <c r="C426" s="57" t="s">
        <v>17</v>
      </c>
      <c r="D426" s="22"/>
      <c r="E426" s="22"/>
      <c r="F426" s="23"/>
      <c r="G426" s="22"/>
      <c r="H426" s="24"/>
      <c r="I426" s="48" t="s">
        <v>42</v>
      </c>
      <c r="J426" s="21">
        <f t="shared" si="6"/>
        <v>0</v>
      </c>
      <c r="L426" s="40">
        <f>IF(I426='1. Informações Projeto'!$B$8,1,0)*J426</f>
        <v>0</v>
      </c>
      <c r="M426" s="40">
        <f>IF(I426&lt;&gt;'1. Informações Projeto'!$B$8,1,0)*J426</f>
        <v>0</v>
      </c>
    </row>
    <row r="427" spans="1:13" ht="30" customHeight="1" x14ac:dyDescent="0.35">
      <c r="A427" s="56" t="s">
        <v>252</v>
      </c>
      <c r="B427" s="57" t="s">
        <v>37</v>
      </c>
      <c r="C427" s="57" t="s">
        <v>17</v>
      </c>
      <c r="D427" s="22"/>
      <c r="E427" s="22"/>
      <c r="F427" s="23"/>
      <c r="G427" s="22"/>
      <c r="H427" s="24"/>
      <c r="I427" s="48" t="s">
        <v>42</v>
      </c>
      <c r="J427" s="21">
        <f t="shared" si="6"/>
        <v>0</v>
      </c>
      <c r="L427" s="40">
        <f>IF(I427='1. Informações Projeto'!$B$8,1,0)*J427</f>
        <v>0</v>
      </c>
      <c r="M427" s="40">
        <f>IF(I427&lt;&gt;'1. Informações Projeto'!$B$8,1,0)*J427</f>
        <v>0</v>
      </c>
    </row>
    <row r="428" spans="1:13" ht="30" customHeight="1" x14ac:dyDescent="0.35">
      <c r="A428" s="56" t="s">
        <v>252</v>
      </c>
      <c r="B428" s="57" t="s">
        <v>37</v>
      </c>
      <c r="C428" s="57" t="s">
        <v>17</v>
      </c>
      <c r="D428" s="22"/>
      <c r="E428" s="22"/>
      <c r="F428" s="23"/>
      <c r="G428" s="22"/>
      <c r="H428" s="24"/>
      <c r="I428" s="48" t="s">
        <v>42</v>
      </c>
      <c r="J428" s="21">
        <f t="shared" si="6"/>
        <v>0</v>
      </c>
      <c r="L428" s="40">
        <f>IF(I428='1. Informações Projeto'!$B$8,1,0)*J428</f>
        <v>0</v>
      </c>
      <c r="M428" s="40">
        <f>IF(I428&lt;&gt;'1. Informações Projeto'!$B$8,1,0)*J428</f>
        <v>0</v>
      </c>
    </row>
    <row r="429" spans="1:13" ht="30" customHeight="1" x14ac:dyDescent="0.35">
      <c r="A429" s="56" t="s">
        <v>252</v>
      </c>
      <c r="B429" s="57" t="s">
        <v>37</v>
      </c>
      <c r="C429" s="57" t="s">
        <v>17</v>
      </c>
      <c r="D429" s="22"/>
      <c r="E429" s="22"/>
      <c r="F429" s="23"/>
      <c r="G429" s="22"/>
      <c r="H429" s="24"/>
      <c r="I429" s="48" t="s">
        <v>42</v>
      </c>
      <c r="J429" s="21">
        <f t="shared" si="6"/>
        <v>0</v>
      </c>
      <c r="L429" s="40">
        <f>IF(I429='1. Informações Projeto'!$B$8,1,0)*J429</f>
        <v>0</v>
      </c>
      <c r="M429" s="40">
        <f>IF(I429&lt;&gt;'1. Informações Projeto'!$B$8,1,0)*J429</f>
        <v>0</v>
      </c>
    </row>
    <row r="430" spans="1:13" ht="30" customHeight="1" x14ac:dyDescent="0.35">
      <c r="A430" s="56" t="s">
        <v>252</v>
      </c>
      <c r="B430" s="57" t="s">
        <v>37</v>
      </c>
      <c r="C430" s="57" t="s">
        <v>17</v>
      </c>
      <c r="D430" s="22"/>
      <c r="E430" s="22"/>
      <c r="F430" s="23"/>
      <c r="G430" s="22"/>
      <c r="H430" s="24"/>
      <c r="I430" s="48" t="s">
        <v>42</v>
      </c>
      <c r="J430" s="21">
        <f t="shared" si="6"/>
        <v>0</v>
      </c>
      <c r="L430" s="40">
        <f>IF(I430='1. Informações Projeto'!$B$8,1,0)*J430</f>
        <v>0</v>
      </c>
      <c r="M430" s="40">
        <f>IF(I430&lt;&gt;'1. Informações Projeto'!$B$8,1,0)*J430</f>
        <v>0</v>
      </c>
    </row>
    <row r="431" spans="1:13" ht="30" customHeight="1" x14ac:dyDescent="0.35">
      <c r="A431" s="56" t="s">
        <v>252</v>
      </c>
      <c r="B431" s="57" t="s">
        <v>37</v>
      </c>
      <c r="C431" s="57" t="s">
        <v>17</v>
      </c>
      <c r="D431" s="22"/>
      <c r="E431" s="22"/>
      <c r="F431" s="23"/>
      <c r="G431" s="22"/>
      <c r="H431" s="24"/>
      <c r="I431" s="48" t="s">
        <v>42</v>
      </c>
      <c r="J431" s="21">
        <f t="shared" si="6"/>
        <v>0</v>
      </c>
      <c r="L431" s="40">
        <f>IF(I431='1. Informações Projeto'!$B$8,1,0)*J431</f>
        <v>0</v>
      </c>
      <c r="M431" s="40">
        <f>IF(I431&lt;&gt;'1. Informações Projeto'!$B$8,1,0)*J431</f>
        <v>0</v>
      </c>
    </row>
    <row r="432" spans="1:13" ht="30" customHeight="1" x14ac:dyDescent="0.35">
      <c r="A432" s="56" t="s">
        <v>252</v>
      </c>
      <c r="B432" s="57" t="s">
        <v>37</v>
      </c>
      <c r="C432" s="57" t="s">
        <v>17</v>
      </c>
      <c r="D432" s="22"/>
      <c r="E432" s="22"/>
      <c r="F432" s="23"/>
      <c r="G432" s="22"/>
      <c r="H432" s="24"/>
      <c r="I432" s="48" t="s">
        <v>42</v>
      </c>
      <c r="J432" s="21">
        <f t="shared" si="6"/>
        <v>0</v>
      </c>
      <c r="L432" s="40">
        <f>IF(I432='1. Informações Projeto'!$B$8,1,0)*J432</f>
        <v>0</v>
      </c>
      <c r="M432" s="40">
        <f>IF(I432&lt;&gt;'1. Informações Projeto'!$B$8,1,0)*J432</f>
        <v>0</v>
      </c>
    </row>
    <row r="433" spans="1:13" ht="30" customHeight="1" x14ac:dyDescent="0.35">
      <c r="A433" s="56" t="s">
        <v>252</v>
      </c>
      <c r="B433" s="57" t="s">
        <v>37</v>
      </c>
      <c r="C433" s="57" t="s">
        <v>17</v>
      </c>
      <c r="D433" s="22"/>
      <c r="E433" s="22"/>
      <c r="F433" s="23"/>
      <c r="G433" s="22"/>
      <c r="H433" s="24"/>
      <c r="I433" s="48" t="s">
        <v>42</v>
      </c>
      <c r="J433" s="21">
        <f t="shared" si="6"/>
        <v>0</v>
      </c>
      <c r="L433" s="40">
        <f>IF(I433='1. Informações Projeto'!$B$8,1,0)*J433</f>
        <v>0</v>
      </c>
      <c r="M433" s="40">
        <f>IF(I433&lt;&gt;'1. Informações Projeto'!$B$8,1,0)*J433</f>
        <v>0</v>
      </c>
    </row>
    <row r="434" spans="1:13" ht="30" customHeight="1" x14ac:dyDescent="0.35">
      <c r="A434" s="56" t="s">
        <v>252</v>
      </c>
      <c r="B434" s="57" t="s">
        <v>37</v>
      </c>
      <c r="C434" s="57" t="s">
        <v>17</v>
      </c>
      <c r="D434" s="22"/>
      <c r="E434" s="22"/>
      <c r="F434" s="23"/>
      <c r="G434" s="22"/>
      <c r="H434" s="24"/>
      <c r="I434" s="48" t="s">
        <v>42</v>
      </c>
      <c r="J434" s="21">
        <f t="shared" si="6"/>
        <v>0</v>
      </c>
      <c r="L434" s="40">
        <f>IF(I434='1. Informações Projeto'!$B$8,1,0)*J434</f>
        <v>0</v>
      </c>
      <c r="M434" s="40">
        <f>IF(I434&lt;&gt;'1. Informações Projeto'!$B$8,1,0)*J434</f>
        <v>0</v>
      </c>
    </row>
    <row r="435" spans="1:13" ht="30" customHeight="1" x14ac:dyDescent="0.35">
      <c r="A435" s="56" t="s">
        <v>252</v>
      </c>
      <c r="B435" s="57" t="s">
        <v>37</v>
      </c>
      <c r="C435" s="57" t="s">
        <v>17</v>
      </c>
      <c r="D435" s="22"/>
      <c r="E435" s="22"/>
      <c r="F435" s="23"/>
      <c r="G435" s="22"/>
      <c r="H435" s="24"/>
      <c r="I435" s="48" t="s">
        <v>42</v>
      </c>
      <c r="J435" s="21">
        <f t="shared" si="6"/>
        <v>0</v>
      </c>
      <c r="L435" s="40">
        <f>IF(I435='1. Informações Projeto'!$B$8,1,0)*J435</f>
        <v>0</v>
      </c>
      <c r="M435" s="40">
        <f>IF(I435&lt;&gt;'1. Informações Projeto'!$B$8,1,0)*J435</f>
        <v>0</v>
      </c>
    </row>
    <row r="436" spans="1:13" ht="30" customHeight="1" x14ac:dyDescent="0.35">
      <c r="A436" s="56" t="s">
        <v>252</v>
      </c>
      <c r="B436" s="57" t="s">
        <v>37</v>
      </c>
      <c r="C436" s="57" t="s">
        <v>17</v>
      </c>
      <c r="D436" s="22"/>
      <c r="E436" s="22"/>
      <c r="F436" s="23"/>
      <c r="G436" s="22"/>
      <c r="H436" s="24"/>
      <c r="I436" s="48" t="s">
        <v>42</v>
      </c>
      <c r="J436" s="21">
        <f t="shared" si="6"/>
        <v>0</v>
      </c>
      <c r="L436" s="40">
        <f>IF(I436='1. Informações Projeto'!$B$8,1,0)*J436</f>
        <v>0</v>
      </c>
      <c r="M436" s="40">
        <f>IF(I436&lt;&gt;'1. Informações Projeto'!$B$8,1,0)*J436</f>
        <v>0</v>
      </c>
    </row>
    <row r="437" spans="1:13" ht="30" customHeight="1" x14ac:dyDescent="0.35">
      <c r="A437" s="56" t="s">
        <v>252</v>
      </c>
      <c r="B437" s="57" t="s">
        <v>37</v>
      </c>
      <c r="C437" s="57" t="s">
        <v>17</v>
      </c>
      <c r="D437" s="22"/>
      <c r="E437" s="22"/>
      <c r="F437" s="23"/>
      <c r="G437" s="22"/>
      <c r="H437" s="24"/>
      <c r="I437" s="48" t="s">
        <v>42</v>
      </c>
      <c r="J437" s="21">
        <f t="shared" si="6"/>
        <v>0</v>
      </c>
      <c r="L437" s="40">
        <f>IF(I437='1. Informações Projeto'!$B$8,1,0)*J437</f>
        <v>0</v>
      </c>
      <c r="M437" s="40">
        <f>IF(I437&lt;&gt;'1. Informações Projeto'!$B$8,1,0)*J437</f>
        <v>0</v>
      </c>
    </row>
    <row r="438" spans="1:13" ht="30" customHeight="1" x14ac:dyDescent="0.35">
      <c r="A438" s="56" t="s">
        <v>252</v>
      </c>
      <c r="B438" s="57" t="s">
        <v>37</v>
      </c>
      <c r="C438" s="57" t="s">
        <v>17</v>
      </c>
      <c r="D438" s="22"/>
      <c r="E438" s="22"/>
      <c r="F438" s="23"/>
      <c r="G438" s="22"/>
      <c r="H438" s="24"/>
      <c r="I438" s="48" t="s">
        <v>42</v>
      </c>
      <c r="J438" s="21">
        <f t="shared" si="6"/>
        <v>0</v>
      </c>
      <c r="L438" s="40">
        <f>IF(I438='1. Informações Projeto'!$B$8,1,0)*J438</f>
        <v>0</v>
      </c>
      <c r="M438" s="40">
        <f>IF(I438&lt;&gt;'1. Informações Projeto'!$B$8,1,0)*J438</f>
        <v>0</v>
      </c>
    </row>
    <row r="439" spans="1:13" ht="30" customHeight="1" x14ac:dyDescent="0.35">
      <c r="A439" s="56" t="s">
        <v>252</v>
      </c>
      <c r="B439" s="57" t="s">
        <v>37</v>
      </c>
      <c r="C439" s="57" t="s">
        <v>17</v>
      </c>
      <c r="D439" s="22"/>
      <c r="E439" s="22"/>
      <c r="F439" s="23"/>
      <c r="G439" s="22"/>
      <c r="H439" s="24"/>
      <c r="I439" s="48" t="s">
        <v>42</v>
      </c>
      <c r="J439" s="21">
        <f t="shared" si="6"/>
        <v>0</v>
      </c>
      <c r="L439" s="40">
        <f>IF(I439='1. Informações Projeto'!$B$8,1,0)*J439</f>
        <v>0</v>
      </c>
      <c r="M439" s="40">
        <f>IF(I439&lt;&gt;'1. Informações Projeto'!$B$8,1,0)*J439</f>
        <v>0</v>
      </c>
    </row>
    <row r="440" spans="1:13" ht="30" customHeight="1" x14ac:dyDescent="0.35">
      <c r="A440" s="56" t="s">
        <v>252</v>
      </c>
      <c r="B440" s="57" t="s">
        <v>37</v>
      </c>
      <c r="C440" s="57" t="s">
        <v>17</v>
      </c>
      <c r="D440" s="22"/>
      <c r="E440" s="22"/>
      <c r="F440" s="23"/>
      <c r="G440" s="22"/>
      <c r="H440" s="24"/>
      <c r="I440" s="48" t="s">
        <v>42</v>
      </c>
      <c r="J440" s="21">
        <f t="shared" si="6"/>
        <v>0</v>
      </c>
      <c r="L440" s="40">
        <f>IF(I440='1. Informações Projeto'!$B$8,1,0)*J440</f>
        <v>0</v>
      </c>
      <c r="M440" s="40">
        <f>IF(I440&lt;&gt;'1. Informações Projeto'!$B$8,1,0)*J440</f>
        <v>0</v>
      </c>
    </row>
    <row r="441" spans="1:13" ht="30" customHeight="1" x14ac:dyDescent="0.35">
      <c r="A441" s="56" t="s">
        <v>252</v>
      </c>
      <c r="B441" s="57" t="s">
        <v>37</v>
      </c>
      <c r="C441" s="57" t="s">
        <v>17</v>
      </c>
      <c r="D441" s="22"/>
      <c r="E441" s="22"/>
      <c r="F441" s="23"/>
      <c r="G441" s="22"/>
      <c r="H441" s="24"/>
      <c r="I441" s="48" t="s">
        <v>42</v>
      </c>
      <c r="J441" s="21">
        <f t="shared" si="6"/>
        <v>0</v>
      </c>
      <c r="L441" s="40">
        <f>IF(I441='1. Informações Projeto'!$B$8,1,0)*J441</f>
        <v>0</v>
      </c>
      <c r="M441" s="40">
        <f>IF(I441&lt;&gt;'1. Informações Projeto'!$B$8,1,0)*J441</f>
        <v>0</v>
      </c>
    </row>
    <row r="442" spans="1:13" ht="30" customHeight="1" x14ac:dyDescent="0.35">
      <c r="A442" s="56" t="s">
        <v>252</v>
      </c>
      <c r="B442" s="57" t="s">
        <v>37</v>
      </c>
      <c r="C442" s="57" t="s">
        <v>17</v>
      </c>
      <c r="D442" s="22"/>
      <c r="E442" s="22"/>
      <c r="F442" s="23"/>
      <c r="G442" s="22"/>
      <c r="H442" s="24"/>
      <c r="I442" s="48" t="s">
        <v>42</v>
      </c>
      <c r="J442" s="21">
        <f t="shared" si="6"/>
        <v>0</v>
      </c>
      <c r="L442" s="40">
        <f>IF(I442='1. Informações Projeto'!$B$8,1,0)*J442</f>
        <v>0</v>
      </c>
      <c r="M442" s="40">
        <f>IF(I442&lt;&gt;'1. Informações Projeto'!$B$8,1,0)*J442</f>
        <v>0</v>
      </c>
    </row>
    <row r="443" spans="1:13" ht="30" customHeight="1" x14ac:dyDescent="0.35">
      <c r="A443" s="56" t="s">
        <v>252</v>
      </c>
      <c r="B443" s="57" t="s">
        <v>37</v>
      </c>
      <c r="C443" s="57" t="s">
        <v>17</v>
      </c>
      <c r="D443" s="22"/>
      <c r="E443" s="22"/>
      <c r="F443" s="23"/>
      <c r="G443" s="22"/>
      <c r="H443" s="24"/>
      <c r="I443" s="48" t="s">
        <v>42</v>
      </c>
      <c r="J443" s="21">
        <f t="shared" si="6"/>
        <v>0</v>
      </c>
      <c r="L443" s="40">
        <f>IF(I443='1. Informações Projeto'!$B$8,1,0)*J443</f>
        <v>0</v>
      </c>
      <c r="M443" s="40">
        <f>IF(I443&lt;&gt;'1. Informações Projeto'!$B$8,1,0)*J443</f>
        <v>0</v>
      </c>
    </row>
    <row r="444" spans="1:13" ht="30" customHeight="1" x14ac:dyDescent="0.35">
      <c r="A444" s="56" t="s">
        <v>252</v>
      </c>
      <c r="B444" s="57" t="s">
        <v>37</v>
      </c>
      <c r="C444" s="57" t="s">
        <v>17</v>
      </c>
      <c r="D444" s="22"/>
      <c r="E444" s="22"/>
      <c r="F444" s="23"/>
      <c r="G444" s="22"/>
      <c r="H444" s="24"/>
      <c r="I444" s="48" t="s">
        <v>42</v>
      </c>
      <c r="J444" s="21">
        <f t="shared" si="6"/>
        <v>0</v>
      </c>
      <c r="L444" s="40">
        <f>IF(I444='1. Informações Projeto'!$B$8,1,0)*J444</f>
        <v>0</v>
      </c>
      <c r="M444" s="40">
        <f>IF(I444&lt;&gt;'1. Informações Projeto'!$B$8,1,0)*J444</f>
        <v>0</v>
      </c>
    </row>
    <row r="445" spans="1:13" ht="30" customHeight="1" x14ac:dyDescent="0.35">
      <c r="A445" s="56" t="s">
        <v>252</v>
      </c>
      <c r="B445" s="57" t="s">
        <v>37</v>
      </c>
      <c r="C445" s="57" t="s">
        <v>17</v>
      </c>
      <c r="D445" s="22"/>
      <c r="E445" s="22"/>
      <c r="F445" s="23"/>
      <c r="G445" s="22"/>
      <c r="H445" s="24"/>
      <c r="I445" s="48" t="s">
        <v>42</v>
      </c>
      <c r="J445" s="21">
        <f t="shared" si="6"/>
        <v>0</v>
      </c>
      <c r="L445" s="40">
        <f>IF(I445='1. Informações Projeto'!$B$8,1,0)*J445</f>
        <v>0</v>
      </c>
      <c r="M445" s="40">
        <f>IF(I445&lt;&gt;'1. Informações Projeto'!$B$8,1,0)*J445</f>
        <v>0</v>
      </c>
    </row>
    <row r="446" spans="1:13" ht="30" customHeight="1" x14ac:dyDescent="0.35">
      <c r="A446" s="56" t="s">
        <v>252</v>
      </c>
      <c r="B446" s="57" t="s">
        <v>37</v>
      </c>
      <c r="C446" s="57" t="s">
        <v>17</v>
      </c>
      <c r="D446" s="22"/>
      <c r="E446" s="22"/>
      <c r="F446" s="23"/>
      <c r="G446" s="22"/>
      <c r="H446" s="24"/>
      <c r="I446" s="48" t="s">
        <v>42</v>
      </c>
      <c r="J446" s="21">
        <f t="shared" si="6"/>
        <v>0</v>
      </c>
      <c r="L446" s="40">
        <f>IF(I446='1. Informações Projeto'!$B$8,1,0)*J446</f>
        <v>0</v>
      </c>
      <c r="M446" s="40">
        <f>IF(I446&lt;&gt;'1. Informações Projeto'!$B$8,1,0)*J446</f>
        <v>0</v>
      </c>
    </row>
    <row r="447" spans="1:13" ht="30" customHeight="1" x14ac:dyDescent="0.35">
      <c r="A447" s="56" t="s">
        <v>252</v>
      </c>
      <c r="B447" s="57" t="s">
        <v>37</v>
      </c>
      <c r="C447" s="57" t="s">
        <v>17</v>
      </c>
      <c r="D447" s="22"/>
      <c r="E447" s="22"/>
      <c r="F447" s="23"/>
      <c r="G447" s="22"/>
      <c r="H447" s="24"/>
      <c r="I447" s="48" t="s">
        <v>42</v>
      </c>
      <c r="J447" s="21">
        <f t="shared" si="6"/>
        <v>0</v>
      </c>
      <c r="L447" s="40">
        <f>IF(I447='1. Informações Projeto'!$B$8,1,0)*J447</f>
        <v>0</v>
      </c>
      <c r="M447" s="40">
        <f>IF(I447&lt;&gt;'1. Informações Projeto'!$B$8,1,0)*J447</f>
        <v>0</v>
      </c>
    </row>
    <row r="448" spans="1:13" ht="30" customHeight="1" x14ac:dyDescent="0.35">
      <c r="A448" s="56" t="s">
        <v>252</v>
      </c>
      <c r="B448" s="57" t="s">
        <v>37</v>
      </c>
      <c r="C448" s="57" t="s">
        <v>17</v>
      </c>
      <c r="D448" s="22"/>
      <c r="E448" s="22"/>
      <c r="F448" s="23"/>
      <c r="G448" s="22"/>
      <c r="H448" s="24"/>
      <c r="I448" s="48" t="s">
        <v>42</v>
      </c>
      <c r="J448" s="21">
        <f t="shared" si="6"/>
        <v>0</v>
      </c>
      <c r="L448" s="40">
        <f>IF(I448='1. Informações Projeto'!$B$8,1,0)*J448</f>
        <v>0</v>
      </c>
      <c r="M448" s="40">
        <f>IF(I448&lt;&gt;'1. Informações Projeto'!$B$8,1,0)*J448</f>
        <v>0</v>
      </c>
    </row>
    <row r="449" spans="1:13" ht="30" customHeight="1" x14ac:dyDescent="0.35">
      <c r="A449" s="56" t="s">
        <v>252</v>
      </c>
      <c r="B449" s="57" t="s">
        <v>37</v>
      </c>
      <c r="C449" s="57" t="s">
        <v>17</v>
      </c>
      <c r="D449" s="22"/>
      <c r="E449" s="22"/>
      <c r="F449" s="23"/>
      <c r="G449" s="22"/>
      <c r="H449" s="24"/>
      <c r="I449" s="48" t="s">
        <v>42</v>
      </c>
      <c r="J449" s="21">
        <f t="shared" si="6"/>
        <v>0</v>
      </c>
      <c r="L449" s="40">
        <f>IF(I449='1. Informações Projeto'!$B$8,1,0)*J449</f>
        <v>0</v>
      </c>
      <c r="M449" s="40">
        <f>IF(I449&lt;&gt;'1. Informações Projeto'!$B$8,1,0)*J449</f>
        <v>0</v>
      </c>
    </row>
    <row r="450" spans="1:13" ht="30" customHeight="1" x14ac:dyDescent="0.35">
      <c r="A450" s="56" t="s">
        <v>252</v>
      </c>
      <c r="B450" s="57" t="s">
        <v>37</v>
      </c>
      <c r="C450" s="57" t="s">
        <v>17</v>
      </c>
      <c r="D450" s="22"/>
      <c r="E450" s="22"/>
      <c r="F450" s="23"/>
      <c r="G450" s="22"/>
      <c r="H450" s="24"/>
      <c r="I450" s="48" t="s">
        <v>42</v>
      </c>
      <c r="J450" s="21">
        <f t="shared" si="6"/>
        <v>0</v>
      </c>
      <c r="L450" s="40">
        <f>IF(I450='1. Informações Projeto'!$B$8,1,0)*J450</f>
        <v>0</v>
      </c>
      <c r="M450" s="40">
        <f>IF(I450&lt;&gt;'1. Informações Projeto'!$B$8,1,0)*J450</f>
        <v>0</v>
      </c>
    </row>
    <row r="451" spans="1:13" ht="30" customHeight="1" x14ac:dyDescent="0.35">
      <c r="A451" s="56" t="s">
        <v>252</v>
      </c>
      <c r="B451" s="57" t="s">
        <v>37</v>
      </c>
      <c r="C451" s="57" t="s">
        <v>17</v>
      </c>
      <c r="D451" s="22"/>
      <c r="E451" s="22"/>
      <c r="F451" s="23"/>
      <c r="G451" s="22"/>
      <c r="H451" s="24"/>
      <c r="I451" s="48" t="s">
        <v>42</v>
      </c>
      <c r="J451" s="21">
        <f t="shared" si="6"/>
        <v>0</v>
      </c>
      <c r="L451" s="40">
        <f>IF(I451='1. Informações Projeto'!$B$8,1,0)*J451</f>
        <v>0</v>
      </c>
      <c r="M451" s="40">
        <f>IF(I451&lt;&gt;'1. Informações Projeto'!$B$8,1,0)*J451</f>
        <v>0</v>
      </c>
    </row>
    <row r="452" spans="1:13" ht="30" customHeight="1" x14ac:dyDescent="0.35">
      <c r="A452" s="56" t="s">
        <v>252</v>
      </c>
      <c r="B452" s="57" t="s">
        <v>37</v>
      </c>
      <c r="C452" s="57" t="s">
        <v>17</v>
      </c>
      <c r="D452" s="22"/>
      <c r="E452" s="22"/>
      <c r="F452" s="23"/>
      <c r="G452" s="22"/>
      <c r="H452" s="24"/>
      <c r="I452" s="48" t="s">
        <v>42</v>
      </c>
      <c r="J452" s="21">
        <f t="shared" si="6"/>
        <v>0</v>
      </c>
      <c r="L452" s="40">
        <f>IF(I452='1. Informações Projeto'!$B$8,1,0)*J452</f>
        <v>0</v>
      </c>
      <c r="M452" s="40">
        <f>IF(I452&lt;&gt;'1. Informações Projeto'!$B$8,1,0)*J452</f>
        <v>0</v>
      </c>
    </row>
    <row r="453" spans="1:13" ht="30" customHeight="1" x14ac:dyDescent="0.35">
      <c r="A453" s="56" t="s">
        <v>252</v>
      </c>
      <c r="B453" s="57" t="s">
        <v>37</v>
      </c>
      <c r="C453" s="57" t="s">
        <v>17</v>
      </c>
      <c r="D453" s="22"/>
      <c r="E453" s="22"/>
      <c r="F453" s="23"/>
      <c r="G453" s="22"/>
      <c r="H453" s="24"/>
      <c r="I453" s="48" t="s">
        <v>42</v>
      </c>
      <c r="J453" s="21">
        <f t="shared" si="6"/>
        <v>0</v>
      </c>
      <c r="L453" s="40">
        <f>IF(I453='1. Informações Projeto'!$B$8,1,0)*J453</f>
        <v>0</v>
      </c>
      <c r="M453" s="40">
        <f>IF(I453&lt;&gt;'1. Informações Projeto'!$B$8,1,0)*J453</f>
        <v>0</v>
      </c>
    </row>
    <row r="454" spans="1:13" ht="30" customHeight="1" x14ac:dyDescent="0.35">
      <c r="A454" s="56" t="s">
        <v>252</v>
      </c>
      <c r="B454" s="57" t="s">
        <v>37</v>
      </c>
      <c r="C454" s="57" t="s">
        <v>17</v>
      </c>
      <c r="D454" s="22"/>
      <c r="E454" s="22"/>
      <c r="F454" s="23"/>
      <c r="G454" s="22"/>
      <c r="H454" s="24"/>
      <c r="I454" s="48" t="s">
        <v>42</v>
      </c>
      <c r="J454" s="21">
        <f t="shared" si="6"/>
        <v>0</v>
      </c>
      <c r="L454" s="40">
        <f>IF(I454='1. Informações Projeto'!$B$8,1,0)*J454</f>
        <v>0</v>
      </c>
      <c r="M454" s="40">
        <f>IF(I454&lt;&gt;'1. Informações Projeto'!$B$8,1,0)*J454</f>
        <v>0</v>
      </c>
    </row>
    <row r="455" spans="1:13" ht="30" customHeight="1" x14ac:dyDescent="0.35">
      <c r="A455" s="56" t="s">
        <v>252</v>
      </c>
      <c r="B455" s="57" t="s">
        <v>37</v>
      </c>
      <c r="C455" s="57" t="s">
        <v>17</v>
      </c>
      <c r="D455" s="22"/>
      <c r="E455" s="22"/>
      <c r="F455" s="23"/>
      <c r="G455" s="22"/>
      <c r="H455" s="24"/>
      <c r="I455" s="48" t="s">
        <v>42</v>
      </c>
      <c r="J455" s="21">
        <f t="shared" ref="J455:J518" si="7">F455*H455</f>
        <v>0</v>
      </c>
      <c r="L455" s="40">
        <f>IF(I455='1. Informações Projeto'!$B$8,1,0)*J455</f>
        <v>0</v>
      </c>
      <c r="M455" s="40">
        <f>IF(I455&lt;&gt;'1. Informações Projeto'!$B$8,1,0)*J455</f>
        <v>0</v>
      </c>
    </row>
    <row r="456" spans="1:13" ht="30" customHeight="1" x14ac:dyDescent="0.35">
      <c r="A456" s="56" t="s">
        <v>252</v>
      </c>
      <c r="B456" s="57" t="s">
        <v>37</v>
      </c>
      <c r="C456" s="57" t="s">
        <v>17</v>
      </c>
      <c r="D456" s="22"/>
      <c r="E456" s="22"/>
      <c r="F456" s="23"/>
      <c r="G456" s="22"/>
      <c r="H456" s="24"/>
      <c r="I456" s="48" t="s">
        <v>42</v>
      </c>
      <c r="J456" s="21">
        <f t="shared" si="7"/>
        <v>0</v>
      </c>
      <c r="L456" s="40">
        <f>IF(I456='1. Informações Projeto'!$B$8,1,0)*J456</f>
        <v>0</v>
      </c>
      <c r="M456" s="40">
        <f>IF(I456&lt;&gt;'1. Informações Projeto'!$B$8,1,0)*J456</f>
        <v>0</v>
      </c>
    </row>
    <row r="457" spans="1:13" ht="30" customHeight="1" x14ac:dyDescent="0.35">
      <c r="A457" s="56" t="s">
        <v>252</v>
      </c>
      <c r="B457" s="57" t="s">
        <v>37</v>
      </c>
      <c r="C457" s="57" t="s">
        <v>17</v>
      </c>
      <c r="D457" s="22"/>
      <c r="E457" s="22"/>
      <c r="F457" s="23"/>
      <c r="G457" s="22"/>
      <c r="H457" s="24"/>
      <c r="I457" s="48" t="s">
        <v>42</v>
      </c>
      <c r="J457" s="21">
        <f t="shared" si="7"/>
        <v>0</v>
      </c>
      <c r="L457" s="40">
        <f>IF(I457='1. Informações Projeto'!$B$8,1,0)*J457</f>
        <v>0</v>
      </c>
      <c r="M457" s="40">
        <f>IF(I457&lt;&gt;'1. Informações Projeto'!$B$8,1,0)*J457</f>
        <v>0</v>
      </c>
    </row>
    <row r="458" spans="1:13" ht="30" customHeight="1" x14ac:dyDescent="0.35">
      <c r="A458" s="56" t="s">
        <v>252</v>
      </c>
      <c r="B458" s="57" t="s">
        <v>37</v>
      </c>
      <c r="C458" s="57" t="s">
        <v>17</v>
      </c>
      <c r="D458" s="22"/>
      <c r="E458" s="22"/>
      <c r="F458" s="23"/>
      <c r="G458" s="22"/>
      <c r="H458" s="24"/>
      <c r="I458" s="48" t="s">
        <v>42</v>
      </c>
      <c r="J458" s="21">
        <f t="shared" si="7"/>
        <v>0</v>
      </c>
      <c r="L458" s="40">
        <f>IF(I458='1. Informações Projeto'!$B$8,1,0)*J458</f>
        <v>0</v>
      </c>
      <c r="M458" s="40">
        <f>IF(I458&lt;&gt;'1. Informações Projeto'!$B$8,1,0)*J458</f>
        <v>0</v>
      </c>
    </row>
    <row r="459" spans="1:13" ht="30" customHeight="1" x14ac:dyDescent="0.35">
      <c r="A459" s="56" t="s">
        <v>252</v>
      </c>
      <c r="B459" s="57" t="s">
        <v>37</v>
      </c>
      <c r="C459" s="57" t="s">
        <v>17</v>
      </c>
      <c r="D459" s="22"/>
      <c r="E459" s="22"/>
      <c r="F459" s="23"/>
      <c r="G459" s="22"/>
      <c r="H459" s="24"/>
      <c r="I459" s="48" t="s">
        <v>42</v>
      </c>
      <c r="J459" s="21">
        <f t="shared" si="7"/>
        <v>0</v>
      </c>
      <c r="L459" s="40">
        <f>IF(I459='1. Informações Projeto'!$B$8,1,0)*J459</f>
        <v>0</v>
      </c>
      <c r="M459" s="40">
        <f>IF(I459&lt;&gt;'1. Informações Projeto'!$B$8,1,0)*J459</f>
        <v>0</v>
      </c>
    </row>
    <row r="460" spans="1:13" ht="30" customHeight="1" x14ac:dyDescent="0.35">
      <c r="A460" s="56" t="s">
        <v>252</v>
      </c>
      <c r="B460" s="57" t="s">
        <v>37</v>
      </c>
      <c r="C460" s="57" t="s">
        <v>17</v>
      </c>
      <c r="D460" s="22"/>
      <c r="E460" s="22"/>
      <c r="F460" s="23"/>
      <c r="G460" s="22"/>
      <c r="H460" s="24"/>
      <c r="I460" s="48" t="s">
        <v>42</v>
      </c>
      <c r="J460" s="21">
        <f t="shared" si="7"/>
        <v>0</v>
      </c>
      <c r="L460" s="40">
        <f>IF(I460='1. Informações Projeto'!$B$8,1,0)*J460</f>
        <v>0</v>
      </c>
      <c r="M460" s="40">
        <f>IF(I460&lt;&gt;'1. Informações Projeto'!$B$8,1,0)*J460</f>
        <v>0</v>
      </c>
    </row>
    <row r="461" spans="1:13" ht="30" customHeight="1" x14ac:dyDescent="0.35">
      <c r="A461" s="56" t="s">
        <v>252</v>
      </c>
      <c r="B461" s="57" t="s">
        <v>37</v>
      </c>
      <c r="C461" s="57" t="s">
        <v>17</v>
      </c>
      <c r="D461" s="22"/>
      <c r="E461" s="22"/>
      <c r="F461" s="23"/>
      <c r="G461" s="22"/>
      <c r="H461" s="24"/>
      <c r="I461" s="48" t="s">
        <v>42</v>
      </c>
      <c r="J461" s="21">
        <f t="shared" si="7"/>
        <v>0</v>
      </c>
      <c r="L461" s="40">
        <f>IF(I461='1. Informações Projeto'!$B$8,1,0)*J461</f>
        <v>0</v>
      </c>
      <c r="M461" s="40">
        <f>IF(I461&lt;&gt;'1. Informações Projeto'!$B$8,1,0)*J461</f>
        <v>0</v>
      </c>
    </row>
    <row r="462" spans="1:13" ht="30" customHeight="1" x14ac:dyDescent="0.35">
      <c r="A462" s="56" t="s">
        <v>252</v>
      </c>
      <c r="B462" s="57" t="s">
        <v>37</v>
      </c>
      <c r="C462" s="57" t="s">
        <v>17</v>
      </c>
      <c r="D462" s="22"/>
      <c r="E462" s="22"/>
      <c r="F462" s="23"/>
      <c r="G462" s="22"/>
      <c r="H462" s="24"/>
      <c r="I462" s="48" t="s">
        <v>42</v>
      </c>
      <c r="J462" s="21">
        <f t="shared" si="7"/>
        <v>0</v>
      </c>
      <c r="L462" s="40">
        <f>IF(I462='1. Informações Projeto'!$B$8,1,0)*J462</f>
        <v>0</v>
      </c>
      <c r="M462" s="40">
        <f>IF(I462&lt;&gt;'1. Informações Projeto'!$B$8,1,0)*J462</f>
        <v>0</v>
      </c>
    </row>
    <row r="463" spans="1:13" ht="30" customHeight="1" x14ac:dyDescent="0.35">
      <c r="A463" s="56" t="s">
        <v>252</v>
      </c>
      <c r="B463" s="57" t="s">
        <v>37</v>
      </c>
      <c r="C463" s="57" t="s">
        <v>17</v>
      </c>
      <c r="D463" s="22"/>
      <c r="E463" s="22"/>
      <c r="F463" s="23"/>
      <c r="G463" s="22"/>
      <c r="H463" s="24"/>
      <c r="I463" s="48" t="s">
        <v>42</v>
      </c>
      <c r="J463" s="21">
        <f t="shared" si="7"/>
        <v>0</v>
      </c>
      <c r="L463" s="40">
        <f>IF(I463='1. Informações Projeto'!$B$8,1,0)*J463</f>
        <v>0</v>
      </c>
      <c r="M463" s="40">
        <f>IF(I463&lt;&gt;'1. Informações Projeto'!$B$8,1,0)*J463</f>
        <v>0</v>
      </c>
    </row>
    <row r="464" spans="1:13" ht="30" customHeight="1" x14ac:dyDescent="0.35">
      <c r="A464" s="56" t="s">
        <v>252</v>
      </c>
      <c r="B464" s="57" t="s">
        <v>37</v>
      </c>
      <c r="C464" s="57" t="s">
        <v>17</v>
      </c>
      <c r="D464" s="22"/>
      <c r="E464" s="22"/>
      <c r="F464" s="23"/>
      <c r="G464" s="22"/>
      <c r="H464" s="24"/>
      <c r="I464" s="48" t="s">
        <v>42</v>
      </c>
      <c r="J464" s="21">
        <f t="shared" si="7"/>
        <v>0</v>
      </c>
      <c r="L464" s="40">
        <f>IF(I464='1. Informações Projeto'!$B$8,1,0)*J464</f>
        <v>0</v>
      </c>
      <c r="M464" s="40">
        <f>IF(I464&lt;&gt;'1. Informações Projeto'!$B$8,1,0)*J464</f>
        <v>0</v>
      </c>
    </row>
    <row r="465" spans="1:13" ht="30" customHeight="1" x14ac:dyDescent="0.35">
      <c r="A465" s="56" t="s">
        <v>252</v>
      </c>
      <c r="B465" s="57" t="s">
        <v>37</v>
      </c>
      <c r="C465" s="57" t="s">
        <v>17</v>
      </c>
      <c r="D465" s="22"/>
      <c r="E465" s="22"/>
      <c r="F465" s="23"/>
      <c r="G465" s="22"/>
      <c r="H465" s="24"/>
      <c r="I465" s="48" t="s">
        <v>42</v>
      </c>
      <c r="J465" s="21">
        <f t="shared" si="7"/>
        <v>0</v>
      </c>
      <c r="L465" s="40">
        <f>IF(I465='1. Informações Projeto'!$B$8,1,0)*J465</f>
        <v>0</v>
      </c>
      <c r="M465" s="40">
        <f>IF(I465&lt;&gt;'1. Informações Projeto'!$B$8,1,0)*J465</f>
        <v>0</v>
      </c>
    </row>
    <row r="466" spans="1:13" ht="30" customHeight="1" x14ac:dyDescent="0.35">
      <c r="A466" s="56" t="s">
        <v>252</v>
      </c>
      <c r="B466" s="57" t="s">
        <v>37</v>
      </c>
      <c r="C466" s="57" t="s">
        <v>17</v>
      </c>
      <c r="D466" s="22"/>
      <c r="E466" s="22"/>
      <c r="F466" s="23"/>
      <c r="G466" s="22"/>
      <c r="H466" s="24"/>
      <c r="I466" s="48" t="s">
        <v>42</v>
      </c>
      <c r="J466" s="21">
        <f t="shared" si="7"/>
        <v>0</v>
      </c>
      <c r="L466" s="40">
        <f>IF(I466='1. Informações Projeto'!$B$8,1,0)*J466</f>
        <v>0</v>
      </c>
      <c r="M466" s="40">
        <f>IF(I466&lt;&gt;'1. Informações Projeto'!$B$8,1,0)*J466</f>
        <v>0</v>
      </c>
    </row>
    <row r="467" spans="1:13" ht="30" customHeight="1" x14ac:dyDescent="0.35">
      <c r="A467" s="56" t="s">
        <v>252</v>
      </c>
      <c r="B467" s="57" t="s">
        <v>37</v>
      </c>
      <c r="C467" s="57" t="s">
        <v>17</v>
      </c>
      <c r="D467" s="22"/>
      <c r="E467" s="22"/>
      <c r="F467" s="23"/>
      <c r="G467" s="22"/>
      <c r="H467" s="24"/>
      <c r="I467" s="48" t="s">
        <v>42</v>
      </c>
      <c r="J467" s="21">
        <f t="shared" si="7"/>
        <v>0</v>
      </c>
      <c r="L467" s="40">
        <f>IF(I467='1. Informações Projeto'!$B$8,1,0)*J467</f>
        <v>0</v>
      </c>
      <c r="M467" s="40">
        <f>IF(I467&lt;&gt;'1. Informações Projeto'!$B$8,1,0)*J467</f>
        <v>0</v>
      </c>
    </row>
    <row r="468" spans="1:13" ht="30" customHeight="1" x14ac:dyDescent="0.35">
      <c r="A468" s="56" t="s">
        <v>252</v>
      </c>
      <c r="B468" s="57" t="s">
        <v>37</v>
      </c>
      <c r="C468" s="57" t="s">
        <v>17</v>
      </c>
      <c r="D468" s="22"/>
      <c r="E468" s="22"/>
      <c r="F468" s="23"/>
      <c r="G468" s="22"/>
      <c r="H468" s="24"/>
      <c r="I468" s="48" t="s">
        <v>42</v>
      </c>
      <c r="J468" s="21">
        <f t="shared" si="7"/>
        <v>0</v>
      </c>
      <c r="L468" s="40">
        <f>IF(I468='1. Informações Projeto'!$B$8,1,0)*J468</f>
        <v>0</v>
      </c>
      <c r="M468" s="40">
        <f>IF(I468&lt;&gt;'1. Informações Projeto'!$B$8,1,0)*J468</f>
        <v>0</v>
      </c>
    </row>
    <row r="469" spans="1:13" ht="30" customHeight="1" x14ac:dyDescent="0.35">
      <c r="A469" s="56" t="s">
        <v>252</v>
      </c>
      <c r="B469" s="57" t="s">
        <v>37</v>
      </c>
      <c r="C469" s="57" t="s">
        <v>17</v>
      </c>
      <c r="D469" s="22"/>
      <c r="E469" s="22"/>
      <c r="F469" s="23"/>
      <c r="G469" s="22"/>
      <c r="H469" s="24"/>
      <c r="I469" s="48" t="s">
        <v>42</v>
      </c>
      <c r="J469" s="21">
        <f t="shared" si="7"/>
        <v>0</v>
      </c>
      <c r="L469" s="40">
        <f>IF(I469='1. Informações Projeto'!$B$8,1,0)*J469</f>
        <v>0</v>
      </c>
      <c r="M469" s="40">
        <f>IF(I469&lt;&gt;'1. Informações Projeto'!$B$8,1,0)*J469</f>
        <v>0</v>
      </c>
    </row>
    <row r="470" spans="1:13" ht="30" customHeight="1" x14ac:dyDescent="0.35">
      <c r="A470" s="56" t="s">
        <v>252</v>
      </c>
      <c r="B470" s="57" t="s">
        <v>37</v>
      </c>
      <c r="C470" s="57" t="s">
        <v>17</v>
      </c>
      <c r="D470" s="22"/>
      <c r="E470" s="22"/>
      <c r="F470" s="23"/>
      <c r="G470" s="22"/>
      <c r="H470" s="24"/>
      <c r="I470" s="48" t="s">
        <v>42</v>
      </c>
      <c r="J470" s="21">
        <f t="shared" si="7"/>
        <v>0</v>
      </c>
      <c r="L470" s="40">
        <f>IF(I470='1. Informações Projeto'!$B$8,1,0)*J470</f>
        <v>0</v>
      </c>
      <c r="M470" s="40">
        <f>IF(I470&lt;&gt;'1. Informações Projeto'!$B$8,1,0)*J470</f>
        <v>0</v>
      </c>
    </row>
    <row r="471" spans="1:13" ht="30" customHeight="1" x14ac:dyDescent="0.35">
      <c r="A471" s="56" t="s">
        <v>252</v>
      </c>
      <c r="B471" s="57" t="s">
        <v>37</v>
      </c>
      <c r="C471" s="57" t="s">
        <v>17</v>
      </c>
      <c r="D471" s="22"/>
      <c r="E471" s="22"/>
      <c r="F471" s="23"/>
      <c r="G471" s="22"/>
      <c r="H471" s="24"/>
      <c r="I471" s="48" t="s">
        <v>42</v>
      </c>
      <c r="J471" s="21">
        <f t="shared" si="7"/>
        <v>0</v>
      </c>
      <c r="L471" s="40">
        <f>IF(I471='1. Informações Projeto'!$B$8,1,0)*J471</f>
        <v>0</v>
      </c>
      <c r="M471" s="40">
        <f>IF(I471&lt;&gt;'1. Informações Projeto'!$B$8,1,0)*J471</f>
        <v>0</v>
      </c>
    </row>
    <row r="472" spans="1:13" ht="30" customHeight="1" x14ac:dyDescent="0.35">
      <c r="A472" s="56" t="s">
        <v>252</v>
      </c>
      <c r="B472" s="57" t="s">
        <v>37</v>
      </c>
      <c r="C472" s="57" t="s">
        <v>17</v>
      </c>
      <c r="D472" s="22"/>
      <c r="E472" s="22"/>
      <c r="F472" s="23"/>
      <c r="G472" s="22"/>
      <c r="H472" s="24"/>
      <c r="I472" s="48" t="s">
        <v>42</v>
      </c>
      <c r="J472" s="21">
        <f t="shared" si="7"/>
        <v>0</v>
      </c>
      <c r="L472" s="40">
        <f>IF(I472='1. Informações Projeto'!$B$8,1,0)*J472</f>
        <v>0</v>
      </c>
      <c r="M472" s="40">
        <f>IF(I472&lt;&gt;'1. Informações Projeto'!$B$8,1,0)*J472</f>
        <v>0</v>
      </c>
    </row>
    <row r="473" spans="1:13" ht="30" customHeight="1" x14ac:dyDescent="0.35">
      <c r="A473" s="56" t="s">
        <v>252</v>
      </c>
      <c r="B473" s="57" t="s">
        <v>37</v>
      </c>
      <c r="C473" s="57" t="s">
        <v>17</v>
      </c>
      <c r="D473" s="22"/>
      <c r="E473" s="22"/>
      <c r="F473" s="23"/>
      <c r="G473" s="22"/>
      <c r="H473" s="24"/>
      <c r="I473" s="48" t="s">
        <v>42</v>
      </c>
      <c r="J473" s="21">
        <f t="shared" si="7"/>
        <v>0</v>
      </c>
      <c r="L473" s="40">
        <f>IF(I473='1. Informações Projeto'!$B$8,1,0)*J473</f>
        <v>0</v>
      </c>
      <c r="M473" s="40">
        <f>IF(I473&lt;&gt;'1. Informações Projeto'!$B$8,1,0)*J473</f>
        <v>0</v>
      </c>
    </row>
    <row r="474" spans="1:13" ht="30" customHeight="1" x14ac:dyDescent="0.35">
      <c r="A474" s="56" t="s">
        <v>252</v>
      </c>
      <c r="B474" s="57" t="s">
        <v>37</v>
      </c>
      <c r="C474" s="57" t="s">
        <v>17</v>
      </c>
      <c r="D474" s="22"/>
      <c r="E474" s="22"/>
      <c r="F474" s="23"/>
      <c r="G474" s="22"/>
      <c r="H474" s="24"/>
      <c r="I474" s="48" t="s">
        <v>42</v>
      </c>
      <c r="J474" s="21">
        <f t="shared" si="7"/>
        <v>0</v>
      </c>
      <c r="L474" s="40">
        <f>IF(I474='1. Informações Projeto'!$B$8,1,0)*J474</f>
        <v>0</v>
      </c>
      <c r="M474" s="40">
        <f>IF(I474&lt;&gt;'1. Informações Projeto'!$B$8,1,0)*J474</f>
        <v>0</v>
      </c>
    </row>
    <row r="475" spans="1:13" ht="30" customHeight="1" x14ac:dyDescent="0.35">
      <c r="A475" s="56" t="s">
        <v>252</v>
      </c>
      <c r="B475" s="57" t="s">
        <v>37</v>
      </c>
      <c r="C475" s="57" t="s">
        <v>17</v>
      </c>
      <c r="D475" s="22"/>
      <c r="E475" s="22"/>
      <c r="F475" s="23"/>
      <c r="G475" s="22"/>
      <c r="H475" s="24"/>
      <c r="I475" s="48" t="s">
        <v>42</v>
      </c>
      <c r="J475" s="21">
        <f t="shared" si="7"/>
        <v>0</v>
      </c>
      <c r="L475" s="40">
        <f>IF(I475='1. Informações Projeto'!$B$8,1,0)*J475</f>
        <v>0</v>
      </c>
      <c r="M475" s="40">
        <f>IF(I475&lt;&gt;'1. Informações Projeto'!$B$8,1,0)*J475</f>
        <v>0</v>
      </c>
    </row>
    <row r="476" spans="1:13" ht="30" customHeight="1" x14ac:dyDescent="0.35">
      <c r="A476" s="56" t="s">
        <v>252</v>
      </c>
      <c r="B476" s="57" t="s">
        <v>37</v>
      </c>
      <c r="C476" s="57" t="s">
        <v>17</v>
      </c>
      <c r="D476" s="22"/>
      <c r="E476" s="22"/>
      <c r="F476" s="23"/>
      <c r="G476" s="22"/>
      <c r="H476" s="24"/>
      <c r="I476" s="48" t="s">
        <v>42</v>
      </c>
      <c r="J476" s="21">
        <f t="shared" si="7"/>
        <v>0</v>
      </c>
      <c r="L476" s="40">
        <f>IF(I476='1. Informações Projeto'!$B$8,1,0)*J476</f>
        <v>0</v>
      </c>
      <c r="M476" s="40">
        <f>IF(I476&lt;&gt;'1. Informações Projeto'!$B$8,1,0)*J476</f>
        <v>0</v>
      </c>
    </row>
    <row r="477" spans="1:13" ht="30" customHeight="1" x14ac:dyDescent="0.35">
      <c r="A477" s="56" t="s">
        <v>252</v>
      </c>
      <c r="B477" s="57" t="s">
        <v>37</v>
      </c>
      <c r="C477" s="57" t="s">
        <v>17</v>
      </c>
      <c r="D477" s="22"/>
      <c r="E477" s="22"/>
      <c r="F477" s="23"/>
      <c r="G477" s="22"/>
      <c r="H477" s="24"/>
      <c r="I477" s="48" t="s">
        <v>42</v>
      </c>
      <c r="J477" s="21">
        <f t="shared" si="7"/>
        <v>0</v>
      </c>
      <c r="L477" s="40">
        <f>IF(I477='1. Informações Projeto'!$B$8,1,0)*J477</f>
        <v>0</v>
      </c>
      <c r="M477" s="40">
        <f>IF(I477&lt;&gt;'1. Informações Projeto'!$B$8,1,0)*J477</f>
        <v>0</v>
      </c>
    </row>
    <row r="478" spans="1:13" ht="30" customHeight="1" x14ac:dyDescent="0.35">
      <c r="A478" s="56" t="s">
        <v>252</v>
      </c>
      <c r="B478" s="57" t="s">
        <v>37</v>
      </c>
      <c r="C478" s="57" t="s">
        <v>17</v>
      </c>
      <c r="D478" s="22"/>
      <c r="E478" s="22"/>
      <c r="F478" s="23"/>
      <c r="G478" s="22"/>
      <c r="H478" s="24"/>
      <c r="I478" s="48" t="s">
        <v>42</v>
      </c>
      <c r="J478" s="21">
        <f t="shared" si="7"/>
        <v>0</v>
      </c>
      <c r="L478" s="40">
        <f>IF(I478='1. Informações Projeto'!$B$8,1,0)*J478</f>
        <v>0</v>
      </c>
      <c r="M478" s="40">
        <f>IF(I478&lt;&gt;'1. Informações Projeto'!$B$8,1,0)*J478</f>
        <v>0</v>
      </c>
    </row>
    <row r="479" spans="1:13" ht="30" customHeight="1" x14ac:dyDescent="0.35">
      <c r="A479" s="56" t="s">
        <v>252</v>
      </c>
      <c r="B479" s="57" t="s">
        <v>37</v>
      </c>
      <c r="C479" s="57" t="s">
        <v>17</v>
      </c>
      <c r="D479" s="22"/>
      <c r="E479" s="22"/>
      <c r="F479" s="23"/>
      <c r="G479" s="22"/>
      <c r="H479" s="24"/>
      <c r="I479" s="48" t="s">
        <v>42</v>
      </c>
      <c r="J479" s="21">
        <f t="shared" si="7"/>
        <v>0</v>
      </c>
      <c r="L479" s="40">
        <f>IF(I479='1. Informações Projeto'!$B$8,1,0)*J479</f>
        <v>0</v>
      </c>
      <c r="M479" s="40">
        <f>IF(I479&lt;&gt;'1. Informações Projeto'!$B$8,1,0)*J479</f>
        <v>0</v>
      </c>
    </row>
    <row r="480" spans="1:13" ht="30" customHeight="1" x14ac:dyDescent="0.35">
      <c r="A480" s="56" t="s">
        <v>252</v>
      </c>
      <c r="B480" s="57" t="s">
        <v>37</v>
      </c>
      <c r="C480" s="57" t="s">
        <v>17</v>
      </c>
      <c r="D480" s="22"/>
      <c r="E480" s="22"/>
      <c r="F480" s="23"/>
      <c r="G480" s="22"/>
      <c r="H480" s="24"/>
      <c r="I480" s="48" t="s">
        <v>42</v>
      </c>
      <c r="J480" s="21">
        <f t="shared" si="7"/>
        <v>0</v>
      </c>
      <c r="L480" s="40">
        <f>IF(I480='1. Informações Projeto'!$B$8,1,0)*J480</f>
        <v>0</v>
      </c>
      <c r="M480" s="40">
        <f>IF(I480&lt;&gt;'1. Informações Projeto'!$B$8,1,0)*J480</f>
        <v>0</v>
      </c>
    </row>
    <row r="481" spans="1:13" ht="30" customHeight="1" x14ac:dyDescent="0.35">
      <c r="A481" s="56" t="s">
        <v>252</v>
      </c>
      <c r="B481" s="57" t="s">
        <v>37</v>
      </c>
      <c r="C481" s="57" t="s">
        <v>17</v>
      </c>
      <c r="D481" s="22"/>
      <c r="E481" s="22"/>
      <c r="F481" s="23"/>
      <c r="G481" s="22"/>
      <c r="H481" s="24"/>
      <c r="I481" s="48" t="s">
        <v>42</v>
      </c>
      <c r="J481" s="21">
        <f t="shared" si="7"/>
        <v>0</v>
      </c>
      <c r="L481" s="40">
        <f>IF(I481='1. Informações Projeto'!$B$8,1,0)*J481</f>
        <v>0</v>
      </c>
      <c r="M481" s="40">
        <f>IF(I481&lt;&gt;'1. Informações Projeto'!$B$8,1,0)*J481</f>
        <v>0</v>
      </c>
    </row>
    <row r="482" spans="1:13" ht="30" customHeight="1" x14ac:dyDescent="0.35">
      <c r="A482" s="56" t="s">
        <v>252</v>
      </c>
      <c r="B482" s="57" t="s">
        <v>37</v>
      </c>
      <c r="C482" s="57" t="s">
        <v>17</v>
      </c>
      <c r="D482" s="22"/>
      <c r="E482" s="22"/>
      <c r="F482" s="23"/>
      <c r="G482" s="22"/>
      <c r="H482" s="24"/>
      <c r="I482" s="48" t="s">
        <v>42</v>
      </c>
      <c r="J482" s="21">
        <f t="shared" si="7"/>
        <v>0</v>
      </c>
      <c r="L482" s="40">
        <f>IF(I482='1. Informações Projeto'!$B$8,1,0)*J482</f>
        <v>0</v>
      </c>
      <c r="M482" s="40">
        <f>IF(I482&lt;&gt;'1. Informações Projeto'!$B$8,1,0)*J482</f>
        <v>0</v>
      </c>
    </row>
    <row r="483" spans="1:13" ht="30" customHeight="1" x14ac:dyDescent="0.35">
      <c r="A483" s="56" t="s">
        <v>252</v>
      </c>
      <c r="B483" s="57" t="s">
        <v>37</v>
      </c>
      <c r="C483" s="57" t="s">
        <v>17</v>
      </c>
      <c r="D483" s="22"/>
      <c r="E483" s="22"/>
      <c r="F483" s="23"/>
      <c r="G483" s="22"/>
      <c r="H483" s="24"/>
      <c r="I483" s="48" t="s">
        <v>42</v>
      </c>
      <c r="J483" s="21">
        <f t="shared" si="7"/>
        <v>0</v>
      </c>
      <c r="L483" s="40">
        <f>IF(I483='1. Informações Projeto'!$B$8,1,0)*J483</f>
        <v>0</v>
      </c>
      <c r="M483" s="40">
        <f>IF(I483&lt;&gt;'1. Informações Projeto'!$B$8,1,0)*J483</f>
        <v>0</v>
      </c>
    </row>
    <row r="484" spans="1:13" ht="30" customHeight="1" x14ac:dyDescent="0.35">
      <c r="A484" s="56" t="s">
        <v>252</v>
      </c>
      <c r="B484" s="57" t="s">
        <v>37</v>
      </c>
      <c r="C484" s="57" t="s">
        <v>17</v>
      </c>
      <c r="D484" s="22"/>
      <c r="E484" s="22"/>
      <c r="F484" s="23"/>
      <c r="G484" s="22"/>
      <c r="H484" s="24"/>
      <c r="I484" s="48" t="s">
        <v>42</v>
      </c>
      <c r="J484" s="21">
        <f t="shared" si="7"/>
        <v>0</v>
      </c>
      <c r="L484" s="40">
        <f>IF(I484='1. Informações Projeto'!$B$8,1,0)*J484</f>
        <v>0</v>
      </c>
      <c r="M484" s="40">
        <f>IF(I484&lt;&gt;'1. Informações Projeto'!$B$8,1,0)*J484</f>
        <v>0</v>
      </c>
    </row>
    <row r="485" spans="1:13" ht="30" customHeight="1" x14ac:dyDescent="0.35">
      <c r="A485" s="56" t="s">
        <v>252</v>
      </c>
      <c r="B485" s="57" t="s">
        <v>37</v>
      </c>
      <c r="C485" s="57" t="s">
        <v>17</v>
      </c>
      <c r="D485" s="22"/>
      <c r="E485" s="22"/>
      <c r="F485" s="23"/>
      <c r="G485" s="22"/>
      <c r="H485" s="24"/>
      <c r="I485" s="48" t="s">
        <v>42</v>
      </c>
      <c r="J485" s="21">
        <f t="shared" si="7"/>
        <v>0</v>
      </c>
      <c r="L485" s="40">
        <f>IF(I485='1. Informações Projeto'!$B$8,1,0)*J485</f>
        <v>0</v>
      </c>
      <c r="M485" s="40">
        <f>IF(I485&lt;&gt;'1. Informações Projeto'!$B$8,1,0)*J485</f>
        <v>0</v>
      </c>
    </row>
    <row r="486" spans="1:13" ht="30" customHeight="1" x14ac:dyDescent="0.35">
      <c r="A486" s="56" t="s">
        <v>252</v>
      </c>
      <c r="B486" s="57" t="s">
        <v>37</v>
      </c>
      <c r="C486" s="57" t="s">
        <v>17</v>
      </c>
      <c r="D486" s="22"/>
      <c r="E486" s="22"/>
      <c r="F486" s="23"/>
      <c r="G486" s="22"/>
      <c r="H486" s="24"/>
      <c r="I486" s="48" t="s">
        <v>42</v>
      </c>
      <c r="J486" s="21">
        <f t="shared" si="7"/>
        <v>0</v>
      </c>
      <c r="L486" s="40">
        <f>IF(I486='1. Informações Projeto'!$B$8,1,0)*J486</f>
        <v>0</v>
      </c>
      <c r="M486" s="40">
        <f>IF(I486&lt;&gt;'1. Informações Projeto'!$B$8,1,0)*J486</f>
        <v>0</v>
      </c>
    </row>
    <row r="487" spans="1:13" ht="30" customHeight="1" x14ac:dyDescent="0.35">
      <c r="A487" s="56" t="s">
        <v>252</v>
      </c>
      <c r="B487" s="57" t="s">
        <v>37</v>
      </c>
      <c r="C487" s="57" t="s">
        <v>17</v>
      </c>
      <c r="D487" s="22"/>
      <c r="E487" s="22"/>
      <c r="F487" s="23"/>
      <c r="G487" s="22"/>
      <c r="H487" s="24"/>
      <c r="I487" s="48" t="s">
        <v>42</v>
      </c>
      <c r="J487" s="21">
        <f t="shared" si="7"/>
        <v>0</v>
      </c>
      <c r="L487" s="40">
        <f>IF(I487='1. Informações Projeto'!$B$8,1,0)*J487</f>
        <v>0</v>
      </c>
      <c r="M487" s="40">
        <f>IF(I487&lt;&gt;'1. Informações Projeto'!$B$8,1,0)*J487</f>
        <v>0</v>
      </c>
    </row>
    <row r="488" spans="1:13" ht="30" customHeight="1" x14ac:dyDescent="0.35">
      <c r="A488" s="56" t="s">
        <v>252</v>
      </c>
      <c r="B488" s="57" t="s">
        <v>37</v>
      </c>
      <c r="C488" s="57" t="s">
        <v>17</v>
      </c>
      <c r="D488" s="22"/>
      <c r="E488" s="22"/>
      <c r="F488" s="23"/>
      <c r="G488" s="22"/>
      <c r="H488" s="24"/>
      <c r="I488" s="48" t="s">
        <v>42</v>
      </c>
      <c r="J488" s="21">
        <f t="shared" si="7"/>
        <v>0</v>
      </c>
      <c r="L488" s="40">
        <f>IF(I488='1. Informações Projeto'!$B$8,1,0)*J488</f>
        <v>0</v>
      </c>
      <c r="M488" s="40">
        <f>IF(I488&lt;&gt;'1. Informações Projeto'!$B$8,1,0)*J488</f>
        <v>0</v>
      </c>
    </row>
    <row r="489" spans="1:13" ht="30" customHeight="1" x14ac:dyDescent="0.35">
      <c r="A489" s="56" t="s">
        <v>252</v>
      </c>
      <c r="B489" s="57" t="s">
        <v>37</v>
      </c>
      <c r="C489" s="57" t="s">
        <v>17</v>
      </c>
      <c r="D489" s="22"/>
      <c r="E489" s="22"/>
      <c r="F489" s="23"/>
      <c r="G489" s="22"/>
      <c r="H489" s="24"/>
      <c r="I489" s="48" t="s">
        <v>42</v>
      </c>
      <c r="J489" s="21">
        <f t="shared" si="7"/>
        <v>0</v>
      </c>
      <c r="L489" s="40">
        <f>IF(I489='1. Informações Projeto'!$B$8,1,0)*J489</f>
        <v>0</v>
      </c>
      <c r="M489" s="40">
        <f>IF(I489&lt;&gt;'1. Informações Projeto'!$B$8,1,0)*J489</f>
        <v>0</v>
      </c>
    </row>
    <row r="490" spans="1:13" ht="30" customHeight="1" x14ac:dyDescent="0.35">
      <c r="A490" s="56" t="s">
        <v>252</v>
      </c>
      <c r="B490" s="57" t="s">
        <v>37</v>
      </c>
      <c r="C490" s="57" t="s">
        <v>17</v>
      </c>
      <c r="D490" s="22"/>
      <c r="E490" s="22"/>
      <c r="F490" s="23"/>
      <c r="G490" s="22"/>
      <c r="H490" s="24"/>
      <c r="I490" s="48" t="s">
        <v>42</v>
      </c>
      <c r="J490" s="21">
        <f t="shared" si="7"/>
        <v>0</v>
      </c>
      <c r="L490" s="40">
        <f>IF(I490='1. Informações Projeto'!$B$8,1,0)*J490</f>
        <v>0</v>
      </c>
      <c r="M490" s="40">
        <f>IF(I490&lt;&gt;'1. Informações Projeto'!$B$8,1,0)*J490</f>
        <v>0</v>
      </c>
    </row>
    <row r="491" spans="1:13" ht="30" customHeight="1" x14ac:dyDescent="0.35">
      <c r="A491" s="56" t="s">
        <v>252</v>
      </c>
      <c r="B491" s="57" t="s">
        <v>37</v>
      </c>
      <c r="C491" s="57" t="s">
        <v>17</v>
      </c>
      <c r="D491" s="22"/>
      <c r="E491" s="22"/>
      <c r="F491" s="23"/>
      <c r="G491" s="22"/>
      <c r="H491" s="24"/>
      <c r="I491" s="48" t="s">
        <v>42</v>
      </c>
      <c r="J491" s="21">
        <f t="shared" si="7"/>
        <v>0</v>
      </c>
      <c r="L491" s="40">
        <f>IF(I491='1. Informações Projeto'!$B$8,1,0)*J491</f>
        <v>0</v>
      </c>
      <c r="M491" s="40">
        <f>IF(I491&lt;&gt;'1. Informações Projeto'!$B$8,1,0)*J491</f>
        <v>0</v>
      </c>
    </row>
    <row r="492" spans="1:13" ht="30" customHeight="1" x14ac:dyDescent="0.35">
      <c r="A492" s="56" t="s">
        <v>252</v>
      </c>
      <c r="B492" s="57" t="s">
        <v>37</v>
      </c>
      <c r="C492" s="57" t="s">
        <v>17</v>
      </c>
      <c r="D492" s="22"/>
      <c r="E492" s="22"/>
      <c r="F492" s="23"/>
      <c r="G492" s="22"/>
      <c r="H492" s="24"/>
      <c r="I492" s="48" t="s">
        <v>42</v>
      </c>
      <c r="J492" s="21">
        <f t="shared" si="7"/>
        <v>0</v>
      </c>
      <c r="L492" s="40">
        <f>IF(I492='1. Informações Projeto'!$B$8,1,0)*J492</f>
        <v>0</v>
      </c>
      <c r="M492" s="40">
        <f>IF(I492&lt;&gt;'1. Informações Projeto'!$B$8,1,0)*J492</f>
        <v>0</v>
      </c>
    </row>
    <row r="493" spans="1:13" ht="30" customHeight="1" x14ac:dyDescent="0.35">
      <c r="A493" s="56" t="s">
        <v>252</v>
      </c>
      <c r="B493" s="57" t="s">
        <v>37</v>
      </c>
      <c r="C493" s="57" t="s">
        <v>17</v>
      </c>
      <c r="D493" s="22"/>
      <c r="E493" s="22"/>
      <c r="F493" s="23"/>
      <c r="G493" s="22"/>
      <c r="H493" s="24"/>
      <c r="I493" s="48" t="s">
        <v>42</v>
      </c>
      <c r="J493" s="21">
        <f t="shared" si="7"/>
        <v>0</v>
      </c>
      <c r="L493" s="40">
        <f>IF(I493='1. Informações Projeto'!$B$8,1,0)*J493</f>
        <v>0</v>
      </c>
      <c r="M493" s="40">
        <f>IF(I493&lt;&gt;'1. Informações Projeto'!$B$8,1,0)*J493</f>
        <v>0</v>
      </c>
    </row>
    <row r="494" spans="1:13" ht="30" customHeight="1" x14ac:dyDescent="0.35">
      <c r="A494" s="56" t="s">
        <v>252</v>
      </c>
      <c r="B494" s="57" t="s">
        <v>37</v>
      </c>
      <c r="C494" s="57" t="s">
        <v>17</v>
      </c>
      <c r="D494" s="22"/>
      <c r="E494" s="22"/>
      <c r="F494" s="23"/>
      <c r="G494" s="22"/>
      <c r="H494" s="24"/>
      <c r="I494" s="48" t="s">
        <v>42</v>
      </c>
      <c r="J494" s="21">
        <f t="shared" si="7"/>
        <v>0</v>
      </c>
      <c r="L494" s="40">
        <f>IF(I494='1. Informações Projeto'!$B$8,1,0)*J494</f>
        <v>0</v>
      </c>
      <c r="M494" s="40">
        <f>IF(I494&lt;&gt;'1. Informações Projeto'!$B$8,1,0)*J494</f>
        <v>0</v>
      </c>
    </row>
    <row r="495" spans="1:13" ht="30" customHeight="1" x14ac:dyDescent="0.35">
      <c r="A495" s="56" t="s">
        <v>252</v>
      </c>
      <c r="B495" s="57" t="s">
        <v>37</v>
      </c>
      <c r="C495" s="57" t="s">
        <v>17</v>
      </c>
      <c r="D495" s="22"/>
      <c r="E495" s="22"/>
      <c r="F495" s="23"/>
      <c r="G495" s="22"/>
      <c r="H495" s="24"/>
      <c r="I495" s="48" t="s">
        <v>42</v>
      </c>
      <c r="J495" s="21">
        <f t="shared" si="7"/>
        <v>0</v>
      </c>
      <c r="L495" s="40">
        <f>IF(I495='1. Informações Projeto'!$B$8,1,0)*J495</f>
        <v>0</v>
      </c>
      <c r="M495" s="40">
        <f>IF(I495&lt;&gt;'1. Informações Projeto'!$B$8,1,0)*J495</f>
        <v>0</v>
      </c>
    </row>
    <row r="496" spans="1:13" ht="30" customHeight="1" x14ac:dyDescent="0.35">
      <c r="A496" s="56" t="s">
        <v>252</v>
      </c>
      <c r="B496" s="57" t="s">
        <v>37</v>
      </c>
      <c r="C496" s="57" t="s">
        <v>17</v>
      </c>
      <c r="D496" s="22"/>
      <c r="E496" s="22"/>
      <c r="F496" s="23"/>
      <c r="G496" s="22"/>
      <c r="H496" s="24"/>
      <c r="I496" s="48" t="s">
        <v>42</v>
      </c>
      <c r="J496" s="21">
        <f t="shared" si="7"/>
        <v>0</v>
      </c>
      <c r="L496" s="40">
        <f>IF(I496='1. Informações Projeto'!$B$8,1,0)*J496</f>
        <v>0</v>
      </c>
      <c r="M496" s="40">
        <f>IF(I496&lt;&gt;'1. Informações Projeto'!$B$8,1,0)*J496</f>
        <v>0</v>
      </c>
    </row>
    <row r="497" spans="1:13" ht="30" customHeight="1" x14ac:dyDescent="0.35">
      <c r="A497" s="56" t="s">
        <v>252</v>
      </c>
      <c r="B497" s="57" t="s">
        <v>37</v>
      </c>
      <c r="C497" s="57" t="s">
        <v>17</v>
      </c>
      <c r="D497" s="22"/>
      <c r="E497" s="22"/>
      <c r="F497" s="23"/>
      <c r="G497" s="22"/>
      <c r="H497" s="24"/>
      <c r="I497" s="48" t="s">
        <v>42</v>
      </c>
      <c r="J497" s="21">
        <f t="shared" si="7"/>
        <v>0</v>
      </c>
      <c r="L497" s="40">
        <f>IF(I497='1. Informações Projeto'!$B$8,1,0)*J497</f>
        <v>0</v>
      </c>
      <c r="M497" s="40">
        <f>IF(I497&lt;&gt;'1. Informações Projeto'!$B$8,1,0)*J497</f>
        <v>0</v>
      </c>
    </row>
    <row r="498" spans="1:13" ht="30" customHeight="1" x14ac:dyDescent="0.35">
      <c r="A498" s="56" t="s">
        <v>252</v>
      </c>
      <c r="B498" s="57" t="s">
        <v>37</v>
      </c>
      <c r="C498" s="57" t="s">
        <v>17</v>
      </c>
      <c r="D498" s="22"/>
      <c r="E498" s="22"/>
      <c r="F498" s="23"/>
      <c r="G498" s="22"/>
      <c r="H498" s="24"/>
      <c r="I498" s="48" t="s">
        <v>42</v>
      </c>
      <c r="J498" s="21">
        <f t="shared" si="7"/>
        <v>0</v>
      </c>
      <c r="L498" s="40">
        <f>IF(I498='1. Informações Projeto'!$B$8,1,0)*J498</f>
        <v>0</v>
      </c>
      <c r="M498" s="40">
        <f>IF(I498&lt;&gt;'1. Informações Projeto'!$B$8,1,0)*J498</f>
        <v>0</v>
      </c>
    </row>
    <row r="499" spans="1:13" ht="30" customHeight="1" x14ac:dyDescent="0.35">
      <c r="A499" s="56" t="s">
        <v>252</v>
      </c>
      <c r="B499" s="57" t="s">
        <v>37</v>
      </c>
      <c r="C499" s="57" t="s">
        <v>17</v>
      </c>
      <c r="D499" s="22"/>
      <c r="E499" s="22"/>
      <c r="F499" s="23"/>
      <c r="G499" s="22"/>
      <c r="H499" s="24"/>
      <c r="I499" s="48" t="s">
        <v>42</v>
      </c>
      <c r="J499" s="21">
        <f t="shared" si="7"/>
        <v>0</v>
      </c>
      <c r="L499" s="40">
        <f>IF(I499='1. Informações Projeto'!$B$8,1,0)*J499</f>
        <v>0</v>
      </c>
      <c r="M499" s="40">
        <f>IF(I499&lt;&gt;'1. Informações Projeto'!$B$8,1,0)*J499</f>
        <v>0</v>
      </c>
    </row>
    <row r="500" spans="1:13" ht="30" customHeight="1" x14ac:dyDescent="0.35">
      <c r="A500" s="56" t="s">
        <v>252</v>
      </c>
      <c r="B500" s="57" t="s">
        <v>37</v>
      </c>
      <c r="C500" s="57" t="s">
        <v>17</v>
      </c>
      <c r="D500" s="22"/>
      <c r="E500" s="22"/>
      <c r="F500" s="23"/>
      <c r="G500" s="22"/>
      <c r="H500" s="24"/>
      <c r="I500" s="48" t="s">
        <v>42</v>
      </c>
      <c r="J500" s="21">
        <f t="shared" si="7"/>
        <v>0</v>
      </c>
      <c r="L500" s="40">
        <f>IF(I500='1. Informações Projeto'!$B$8,1,0)*J500</f>
        <v>0</v>
      </c>
      <c r="M500" s="40">
        <f>IF(I500&lt;&gt;'1. Informações Projeto'!$B$8,1,0)*J500</f>
        <v>0</v>
      </c>
    </row>
    <row r="501" spans="1:13" ht="30" customHeight="1" x14ac:dyDescent="0.35">
      <c r="A501" s="56" t="s">
        <v>252</v>
      </c>
      <c r="B501" s="57" t="s">
        <v>37</v>
      </c>
      <c r="C501" s="57" t="s">
        <v>17</v>
      </c>
      <c r="D501" s="22"/>
      <c r="E501" s="22"/>
      <c r="F501" s="23"/>
      <c r="G501" s="22"/>
      <c r="H501" s="24"/>
      <c r="I501" s="48" t="s">
        <v>42</v>
      </c>
      <c r="J501" s="21">
        <f t="shared" si="7"/>
        <v>0</v>
      </c>
      <c r="L501" s="40">
        <f>IF(I501='1. Informações Projeto'!$B$8,1,0)*J501</f>
        <v>0</v>
      </c>
      <c r="M501" s="40">
        <f>IF(I501&lt;&gt;'1. Informações Projeto'!$B$8,1,0)*J501</f>
        <v>0</v>
      </c>
    </row>
    <row r="502" spans="1:13" ht="30" customHeight="1" x14ac:dyDescent="0.35">
      <c r="A502" s="56" t="s">
        <v>252</v>
      </c>
      <c r="B502" s="57" t="s">
        <v>37</v>
      </c>
      <c r="C502" s="57" t="s">
        <v>17</v>
      </c>
      <c r="D502" s="22"/>
      <c r="E502" s="22"/>
      <c r="F502" s="23"/>
      <c r="G502" s="22"/>
      <c r="H502" s="24"/>
      <c r="I502" s="48" t="s">
        <v>42</v>
      </c>
      <c r="J502" s="21">
        <f t="shared" si="7"/>
        <v>0</v>
      </c>
      <c r="L502" s="40">
        <f>IF(I502='1. Informações Projeto'!$B$8,1,0)*J502</f>
        <v>0</v>
      </c>
      <c r="M502" s="40">
        <f>IF(I502&lt;&gt;'1. Informações Projeto'!$B$8,1,0)*J502</f>
        <v>0</v>
      </c>
    </row>
    <row r="503" spans="1:13" ht="30" customHeight="1" x14ac:dyDescent="0.35">
      <c r="A503" s="56" t="s">
        <v>252</v>
      </c>
      <c r="B503" s="57" t="s">
        <v>37</v>
      </c>
      <c r="C503" s="57" t="s">
        <v>17</v>
      </c>
      <c r="D503" s="22"/>
      <c r="E503" s="22"/>
      <c r="F503" s="23"/>
      <c r="G503" s="22"/>
      <c r="H503" s="24"/>
      <c r="I503" s="48" t="s">
        <v>42</v>
      </c>
      <c r="J503" s="21">
        <f t="shared" si="7"/>
        <v>0</v>
      </c>
      <c r="L503" s="40">
        <f>IF(I503='1. Informações Projeto'!$B$8,1,0)*J503</f>
        <v>0</v>
      </c>
      <c r="M503" s="40">
        <f>IF(I503&lt;&gt;'1. Informações Projeto'!$B$8,1,0)*J503</f>
        <v>0</v>
      </c>
    </row>
    <row r="504" spans="1:13" ht="30" customHeight="1" x14ac:dyDescent="0.35">
      <c r="A504" s="56" t="s">
        <v>252</v>
      </c>
      <c r="B504" s="57" t="s">
        <v>37</v>
      </c>
      <c r="C504" s="57" t="s">
        <v>17</v>
      </c>
      <c r="D504" s="22"/>
      <c r="E504" s="22"/>
      <c r="F504" s="23"/>
      <c r="G504" s="22"/>
      <c r="H504" s="24"/>
      <c r="I504" s="48" t="s">
        <v>42</v>
      </c>
      <c r="J504" s="21">
        <f t="shared" si="7"/>
        <v>0</v>
      </c>
      <c r="L504" s="40">
        <f>IF(I504='1. Informações Projeto'!$B$8,1,0)*J504</f>
        <v>0</v>
      </c>
      <c r="M504" s="40">
        <f>IF(I504&lt;&gt;'1. Informações Projeto'!$B$8,1,0)*J504</f>
        <v>0</v>
      </c>
    </row>
    <row r="505" spans="1:13" ht="30" customHeight="1" x14ac:dyDescent="0.35">
      <c r="A505" s="56" t="s">
        <v>252</v>
      </c>
      <c r="B505" s="57" t="s">
        <v>37</v>
      </c>
      <c r="C505" s="57" t="s">
        <v>17</v>
      </c>
      <c r="D505" s="22"/>
      <c r="E505" s="22"/>
      <c r="F505" s="23"/>
      <c r="G505" s="22"/>
      <c r="H505" s="24"/>
      <c r="I505" s="48" t="s">
        <v>42</v>
      </c>
      <c r="J505" s="21">
        <f t="shared" si="7"/>
        <v>0</v>
      </c>
      <c r="L505" s="40">
        <f>IF(I505='1. Informações Projeto'!$B$8,1,0)*J505</f>
        <v>0</v>
      </c>
      <c r="M505" s="40">
        <f>IF(I505&lt;&gt;'1. Informações Projeto'!$B$8,1,0)*J505</f>
        <v>0</v>
      </c>
    </row>
    <row r="506" spans="1:13" ht="30" customHeight="1" x14ac:dyDescent="0.35">
      <c r="A506" s="56" t="s">
        <v>252</v>
      </c>
      <c r="B506" s="57" t="s">
        <v>37</v>
      </c>
      <c r="C506" s="57" t="s">
        <v>17</v>
      </c>
      <c r="D506" s="22"/>
      <c r="E506" s="22"/>
      <c r="F506" s="23"/>
      <c r="G506" s="22"/>
      <c r="H506" s="24"/>
      <c r="I506" s="48" t="s">
        <v>42</v>
      </c>
      <c r="J506" s="21">
        <f t="shared" si="7"/>
        <v>0</v>
      </c>
      <c r="L506" s="40">
        <f>IF(I506='1. Informações Projeto'!$B$8,1,0)*J506</f>
        <v>0</v>
      </c>
      <c r="M506" s="40">
        <f>IF(I506&lt;&gt;'1. Informações Projeto'!$B$8,1,0)*J506</f>
        <v>0</v>
      </c>
    </row>
    <row r="507" spans="1:13" ht="30" customHeight="1" x14ac:dyDescent="0.35">
      <c r="A507" s="56" t="s">
        <v>252</v>
      </c>
      <c r="B507" s="57" t="s">
        <v>37</v>
      </c>
      <c r="C507" s="57" t="s">
        <v>17</v>
      </c>
      <c r="D507" s="22"/>
      <c r="E507" s="22"/>
      <c r="F507" s="23"/>
      <c r="G507" s="22"/>
      <c r="H507" s="24"/>
      <c r="I507" s="48" t="s">
        <v>42</v>
      </c>
      <c r="J507" s="21">
        <f t="shared" si="7"/>
        <v>0</v>
      </c>
      <c r="L507" s="40">
        <f>IF(I507='1. Informações Projeto'!$B$8,1,0)*J507</f>
        <v>0</v>
      </c>
      <c r="M507" s="40">
        <f>IF(I507&lt;&gt;'1. Informações Projeto'!$B$8,1,0)*J507</f>
        <v>0</v>
      </c>
    </row>
    <row r="508" spans="1:13" ht="30" customHeight="1" x14ac:dyDescent="0.35">
      <c r="A508" s="56" t="s">
        <v>252</v>
      </c>
      <c r="B508" s="57" t="s">
        <v>37</v>
      </c>
      <c r="C508" s="57" t="s">
        <v>17</v>
      </c>
      <c r="D508" s="22"/>
      <c r="E508" s="22"/>
      <c r="F508" s="23"/>
      <c r="G508" s="22"/>
      <c r="H508" s="24"/>
      <c r="I508" s="48" t="s">
        <v>42</v>
      </c>
      <c r="J508" s="21">
        <f t="shared" si="7"/>
        <v>0</v>
      </c>
      <c r="L508" s="40">
        <f>IF(I508='1. Informações Projeto'!$B$8,1,0)*J508</f>
        <v>0</v>
      </c>
      <c r="M508" s="40">
        <f>IF(I508&lt;&gt;'1. Informações Projeto'!$B$8,1,0)*J508</f>
        <v>0</v>
      </c>
    </row>
    <row r="509" spans="1:13" ht="30" customHeight="1" x14ac:dyDescent="0.35">
      <c r="A509" s="56" t="s">
        <v>252</v>
      </c>
      <c r="B509" s="57" t="s">
        <v>37</v>
      </c>
      <c r="C509" s="57" t="s">
        <v>17</v>
      </c>
      <c r="D509" s="22"/>
      <c r="E509" s="22"/>
      <c r="F509" s="23"/>
      <c r="G509" s="22"/>
      <c r="H509" s="24"/>
      <c r="I509" s="48" t="s">
        <v>42</v>
      </c>
      <c r="J509" s="21">
        <f t="shared" si="7"/>
        <v>0</v>
      </c>
      <c r="L509" s="40">
        <f>IF(I509='1. Informações Projeto'!$B$8,1,0)*J509</f>
        <v>0</v>
      </c>
      <c r="M509" s="40">
        <f>IF(I509&lt;&gt;'1. Informações Projeto'!$B$8,1,0)*J509</f>
        <v>0</v>
      </c>
    </row>
    <row r="510" spans="1:13" ht="30" customHeight="1" x14ac:dyDescent="0.35">
      <c r="A510" s="56" t="s">
        <v>252</v>
      </c>
      <c r="B510" s="57" t="s">
        <v>37</v>
      </c>
      <c r="C510" s="57" t="s">
        <v>17</v>
      </c>
      <c r="D510" s="22"/>
      <c r="E510" s="22"/>
      <c r="F510" s="23"/>
      <c r="G510" s="22"/>
      <c r="H510" s="24"/>
      <c r="I510" s="48" t="s">
        <v>42</v>
      </c>
      <c r="J510" s="21">
        <f t="shared" si="7"/>
        <v>0</v>
      </c>
      <c r="L510" s="40">
        <f>IF(I510='1. Informações Projeto'!$B$8,1,0)*J510</f>
        <v>0</v>
      </c>
      <c r="M510" s="40">
        <f>IF(I510&lt;&gt;'1. Informações Projeto'!$B$8,1,0)*J510</f>
        <v>0</v>
      </c>
    </row>
    <row r="511" spans="1:13" ht="30" customHeight="1" x14ac:dyDescent="0.35">
      <c r="A511" s="56" t="s">
        <v>252</v>
      </c>
      <c r="B511" s="57" t="s">
        <v>37</v>
      </c>
      <c r="C511" s="57" t="s">
        <v>17</v>
      </c>
      <c r="D511" s="22"/>
      <c r="E511" s="22"/>
      <c r="F511" s="23"/>
      <c r="G511" s="22"/>
      <c r="H511" s="24"/>
      <c r="I511" s="48" t="s">
        <v>42</v>
      </c>
      <c r="J511" s="21">
        <f t="shared" si="7"/>
        <v>0</v>
      </c>
      <c r="L511" s="40">
        <f>IF(I511='1. Informações Projeto'!$B$8,1,0)*J511</f>
        <v>0</v>
      </c>
      <c r="M511" s="40">
        <f>IF(I511&lt;&gt;'1. Informações Projeto'!$B$8,1,0)*J511</f>
        <v>0</v>
      </c>
    </row>
    <row r="512" spans="1:13" ht="30" customHeight="1" x14ac:dyDescent="0.35">
      <c r="A512" s="56" t="s">
        <v>252</v>
      </c>
      <c r="B512" s="57" t="s">
        <v>37</v>
      </c>
      <c r="C512" s="57" t="s">
        <v>17</v>
      </c>
      <c r="D512" s="22"/>
      <c r="E512" s="22"/>
      <c r="F512" s="23"/>
      <c r="G512" s="22"/>
      <c r="H512" s="24"/>
      <c r="I512" s="48" t="s">
        <v>42</v>
      </c>
      <c r="J512" s="21">
        <f t="shared" si="7"/>
        <v>0</v>
      </c>
      <c r="L512" s="40">
        <f>IF(I512='1. Informações Projeto'!$B$8,1,0)*J512</f>
        <v>0</v>
      </c>
      <c r="M512" s="40">
        <f>IF(I512&lt;&gt;'1. Informações Projeto'!$B$8,1,0)*J512</f>
        <v>0</v>
      </c>
    </row>
    <row r="513" spans="1:13" ht="30" customHeight="1" x14ac:dyDescent="0.35">
      <c r="A513" s="56" t="s">
        <v>252</v>
      </c>
      <c r="B513" s="57" t="s">
        <v>37</v>
      </c>
      <c r="C513" s="57" t="s">
        <v>17</v>
      </c>
      <c r="D513" s="22"/>
      <c r="E513" s="22"/>
      <c r="F513" s="23"/>
      <c r="G513" s="22"/>
      <c r="H513" s="24"/>
      <c r="I513" s="48" t="s">
        <v>42</v>
      </c>
      <c r="J513" s="21">
        <f t="shared" si="7"/>
        <v>0</v>
      </c>
      <c r="L513" s="40">
        <f>IF(I513='1. Informações Projeto'!$B$8,1,0)*J513</f>
        <v>0</v>
      </c>
      <c r="M513" s="40">
        <f>IF(I513&lt;&gt;'1. Informações Projeto'!$B$8,1,0)*J513</f>
        <v>0</v>
      </c>
    </row>
    <row r="514" spans="1:13" ht="30" customHeight="1" x14ac:dyDescent="0.35">
      <c r="A514" s="56" t="s">
        <v>252</v>
      </c>
      <c r="B514" s="57" t="s">
        <v>37</v>
      </c>
      <c r="C514" s="57" t="s">
        <v>17</v>
      </c>
      <c r="D514" s="22"/>
      <c r="E514" s="22"/>
      <c r="F514" s="23"/>
      <c r="G514" s="22"/>
      <c r="H514" s="24"/>
      <c r="I514" s="48" t="s">
        <v>42</v>
      </c>
      <c r="J514" s="21">
        <f t="shared" si="7"/>
        <v>0</v>
      </c>
      <c r="L514" s="40">
        <f>IF(I514='1. Informações Projeto'!$B$8,1,0)*J514</f>
        <v>0</v>
      </c>
      <c r="M514" s="40">
        <f>IF(I514&lt;&gt;'1. Informações Projeto'!$B$8,1,0)*J514</f>
        <v>0</v>
      </c>
    </row>
    <row r="515" spans="1:13" ht="30" customHeight="1" x14ac:dyDescent="0.35">
      <c r="A515" s="56" t="s">
        <v>252</v>
      </c>
      <c r="B515" s="57" t="s">
        <v>37</v>
      </c>
      <c r="C515" s="57" t="s">
        <v>17</v>
      </c>
      <c r="D515" s="22"/>
      <c r="E515" s="22"/>
      <c r="F515" s="23"/>
      <c r="G515" s="22"/>
      <c r="H515" s="24"/>
      <c r="I515" s="48" t="s">
        <v>42</v>
      </c>
      <c r="J515" s="21">
        <f t="shared" si="7"/>
        <v>0</v>
      </c>
      <c r="L515" s="40">
        <f>IF(I515='1. Informações Projeto'!$B$8,1,0)*J515</f>
        <v>0</v>
      </c>
      <c r="M515" s="40">
        <f>IF(I515&lt;&gt;'1. Informações Projeto'!$B$8,1,0)*J515</f>
        <v>0</v>
      </c>
    </row>
    <row r="516" spans="1:13" ht="30" customHeight="1" x14ac:dyDescent="0.35">
      <c r="A516" s="56" t="s">
        <v>252</v>
      </c>
      <c r="B516" s="57" t="s">
        <v>37</v>
      </c>
      <c r="C516" s="57" t="s">
        <v>17</v>
      </c>
      <c r="D516" s="22"/>
      <c r="E516" s="22"/>
      <c r="F516" s="23"/>
      <c r="G516" s="22"/>
      <c r="H516" s="24"/>
      <c r="I516" s="48" t="s">
        <v>42</v>
      </c>
      <c r="J516" s="21">
        <f t="shared" si="7"/>
        <v>0</v>
      </c>
      <c r="L516" s="40">
        <f>IF(I516='1. Informações Projeto'!$B$8,1,0)*J516</f>
        <v>0</v>
      </c>
      <c r="M516" s="40">
        <f>IF(I516&lt;&gt;'1. Informações Projeto'!$B$8,1,0)*J516</f>
        <v>0</v>
      </c>
    </row>
    <row r="517" spans="1:13" ht="30" customHeight="1" x14ac:dyDescent="0.35">
      <c r="A517" s="56" t="s">
        <v>252</v>
      </c>
      <c r="B517" s="57" t="s">
        <v>37</v>
      </c>
      <c r="C517" s="57" t="s">
        <v>17</v>
      </c>
      <c r="D517" s="22"/>
      <c r="E517" s="22"/>
      <c r="F517" s="23"/>
      <c r="G517" s="22"/>
      <c r="H517" s="24"/>
      <c r="I517" s="48" t="s">
        <v>42</v>
      </c>
      <c r="J517" s="21">
        <f t="shared" si="7"/>
        <v>0</v>
      </c>
      <c r="L517" s="40">
        <f>IF(I517='1. Informações Projeto'!$B$8,1,0)*J517</f>
        <v>0</v>
      </c>
      <c r="M517" s="40">
        <f>IF(I517&lt;&gt;'1. Informações Projeto'!$B$8,1,0)*J517</f>
        <v>0</v>
      </c>
    </row>
    <row r="518" spans="1:13" ht="30" customHeight="1" x14ac:dyDescent="0.35">
      <c r="A518" s="56" t="s">
        <v>252</v>
      </c>
      <c r="B518" s="57" t="s">
        <v>37</v>
      </c>
      <c r="C518" s="57" t="s">
        <v>17</v>
      </c>
      <c r="D518" s="22"/>
      <c r="E518" s="22"/>
      <c r="F518" s="23"/>
      <c r="G518" s="22"/>
      <c r="H518" s="24"/>
      <c r="I518" s="48" t="s">
        <v>42</v>
      </c>
      <c r="J518" s="21">
        <f t="shared" si="7"/>
        <v>0</v>
      </c>
      <c r="L518" s="40">
        <f>IF(I518='1. Informações Projeto'!$B$8,1,0)*J518</f>
        <v>0</v>
      </c>
      <c r="M518" s="40">
        <f>IF(I518&lt;&gt;'1. Informações Projeto'!$B$8,1,0)*J518</f>
        <v>0</v>
      </c>
    </row>
    <row r="519" spans="1:13" ht="30" customHeight="1" x14ac:dyDescent="0.35">
      <c r="A519" s="56" t="s">
        <v>252</v>
      </c>
      <c r="B519" s="57" t="s">
        <v>37</v>
      </c>
      <c r="C519" s="57" t="s">
        <v>17</v>
      </c>
      <c r="D519" s="22"/>
      <c r="E519" s="22"/>
      <c r="F519" s="23"/>
      <c r="G519" s="22"/>
      <c r="H519" s="24"/>
      <c r="I519" s="48" t="s">
        <v>42</v>
      </c>
      <c r="J519" s="21">
        <f t="shared" ref="J519:J582" si="8">F519*H519</f>
        <v>0</v>
      </c>
      <c r="L519" s="40">
        <f>IF(I519='1. Informações Projeto'!$B$8,1,0)*J519</f>
        <v>0</v>
      </c>
      <c r="M519" s="40">
        <f>IF(I519&lt;&gt;'1. Informações Projeto'!$B$8,1,0)*J519</f>
        <v>0</v>
      </c>
    </row>
    <row r="520" spans="1:13" ht="30" customHeight="1" x14ac:dyDescent="0.35">
      <c r="A520" s="56" t="s">
        <v>252</v>
      </c>
      <c r="B520" s="57" t="s">
        <v>37</v>
      </c>
      <c r="C520" s="57" t="s">
        <v>17</v>
      </c>
      <c r="D520" s="22"/>
      <c r="E520" s="22"/>
      <c r="F520" s="23"/>
      <c r="G520" s="22"/>
      <c r="H520" s="24"/>
      <c r="I520" s="48" t="s">
        <v>42</v>
      </c>
      <c r="J520" s="21">
        <f t="shared" si="8"/>
        <v>0</v>
      </c>
      <c r="L520" s="40">
        <f>IF(I520='1. Informações Projeto'!$B$8,1,0)*J520</f>
        <v>0</v>
      </c>
      <c r="M520" s="40">
        <f>IF(I520&lt;&gt;'1. Informações Projeto'!$B$8,1,0)*J520</f>
        <v>0</v>
      </c>
    </row>
    <row r="521" spans="1:13" ht="30" customHeight="1" x14ac:dyDescent="0.35">
      <c r="A521" s="56" t="s">
        <v>252</v>
      </c>
      <c r="B521" s="57" t="s">
        <v>37</v>
      </c>
      <c r="C521" s="57" t="s">
        <v>17</v>
      </c>
      <c r="D521" s="22"/>
      <c r="E521" s="22"/>
      <c r="F521" s="23"/>
      <c r="G521" s="22"/>
      <c r="H521" s="24"/>
      <c r="I521" s="48" t="s">
        <v>42</v>
      </c>
      <c r="J521" s="21">
        <f t="shared" si="8"/>
        <v>0</v>
      </c>
      <c r="L521" s="40">
        <f>IF(I521='1. Informações Projeto'!$B$8,1,0)*J521</f>
        <v>0</v>
      </c>
      <c r="M521" s="40">
        <f>IF(I521&lt;&gt;'1. Informações Projeto'!$B$8,1,0)*J521</f>
        <v>0</v>
      </c>
    </row>
    <row r="522" spans="1:13" ht="30" customHeight="1" x14ac:dyDescent="0.35">
      <c r="A522" s="56" t="s">
        <v>252</v>
      </c>
      <c r="B522" s="57" t="s">
        <v>37</v>
      </c>
      <c r="C522" s="57" t="s">
        <v>17</v>
      </c>
      <c r="D522" s="22"/>
      <c r="E522" s="22"/>
      <c r="F522" s="23"/>
      <c r="G522" s="22"/>
      <c r="H522" s="24"/>
      <c r="I522" s="48" t="s">
        <v>42</v>
      </c>
      <c r="J522" s="21">
        <f t="shared" si="8"/>
        <v>0</v>
      </c>
      <c r="L522" s="40">
        <f>IF(I522='1. Informações Projeto'!$B$8,1,0)*J522</f>
        <v>0</v>
      </c>
      <c r="M522" s="40">
        <f>IF(I522&lt;&gt;'1. Informações Projeto'!$B$8,1,0)*J522</f>
        <v>0</v>
      </c>
    </row>
    <row r="523" spans="1:13" ht="30" customHeight="1" x14ac:dyDescent="0.35">
      <c r="A523" s="56" t="s">
        <v>252</v>
      </c>
      <c r="B523" s="57" t="s">
        <v>37</v>
      </c>
      <c r="C523" s="57" t="s">
        <v>17</v>
      </c>
      <c r="D523" s="22"/>
      <c r="E523" s="22"/>
      <c r="F523" s="23"/>
      <c r="G523" s="22"/>
      <c r="H523" s="24"/>
      <c r="I523" s="48" t="s">
        <v>42</v>
      </c>
      <c r="J523" s="21">
        <f t="shared" si="8"/>
        <v>0</v>
      </c>
      <c r="L523" s="40">
        <f>IF(I523='1. Informações Projeto'!$B$8,1,0)*J523</f>
        <v>0</v>
      </c>
      <c r="M523" s="40">
        <f>IF(I523&lt;&gt;'1. Informações Projeto'!$B$8,1,0)*J523</f>
        <v>0</v>
      </c>
    </row>
    <row r="524" spans="1:13" ht="30" customHeight="1" x14ac:dyDescent="0.35">
      <c r="A524" s="56" t="s">
        <v>252</v>
      </c>
      <c r="B524" s="57" t="s">
        <v>37</v>
      </c>
      <c r="C524" s="57" t="s">
        <v>17</v>
      </c>
      <c r="D524" s="22"/>
      <c r="E524" s="22"/>
      <c r="F524" s="23"/>
      <c r="G524" s="22"/>
      <c r="H524" s="24"/>
      <c r="I524" s="48" t="s">
        <v>42</v>
      </c>
      <c r="J524" s="21">
        <f t="shared" si="8"/>
        <v>0</v>
      </c>
      <c r="L524" s="40">
        <f>IF(I524='1. Informações Projeto'!$B$8,1,0)*J524</f>
        <v>0</v>
      </c>
      <c r="M524" s="40">
        <f>IF(I524&lt;&gt;'1. Informações Projeto'!$B$8,1,0)*J524</f>
        <v>0</v>
      </c>
    </row>
    <row r="525" spans="1:13" ht="30" customHeight="1" x14ac:dyDescent="0.35">
      <c r="A525" s="56" t="s">
        <v>252</v>
      </c>
      <c r="B525" s="57" t="s">
        <v>37</v>
      </c>
      <c r="C525" s="57" t="s">
        <v>17</v>
      </c>
      <c r="D525" s="22"/>
      <c r="E525" s="22"/>
      <c r="F525" s="23"/>
      <c r="G525" s="22"/>
      <c r="H525" s="24"/>
      <c r="I525" s="48" t="s">
        <v>42</v>
      </c>
      <c r="J525" s="21">
        <f t="shared" si="8"/>
        <v>0</v>
      </c>
      <c r="L525" s="40">
        <f>IF(I525='1. Informações Projeto'!$B$8,1,0)*J525</f>
        <v>0</v>
      </c>
      <c r="M525" s="40">
        <f>IF(I525&lt;&gt;'1. Informações Projeto'!$B$8,1,0)*J525</f>
        <v>0</v>
      </c>
    </row>
    <row r="526" spans="1:13" ht="30" customHeight="1" x14ac:dyDescent="0.35">
      <c r="A526" s="56" t="s">
        <v>252</v>
      </c>
      <c r="B526" s="57" t="s">
        <v>37</v>
      </c>
      <c r="C526" s="57" t="s">
        <v>17</v>
      </c>
      <c r="D526" s="22"/>
      <c r="E526" s="22"/>
      <c r="F526" s="23"/>
      <c r="G526" s="22"/>
      <c r="H526" s="24"/>
      <c r="I526" s="48" t="s">
        <v>42</v>
      </c>
      <c r="J526" s="21">
        <f t="shared" si="8"/>
        <v>0</v>
      </c>
      <c r="L526" s="40">
        <f>IF(I526='1. Informações Projeto'!$B$8,1,0)*J526</f>
        <v>0</v>
      </c>
      <c r="M526" s="40">
        <f>IF(I526&lt;&gt;'1. Informações Projeto'!$B$8,1,0)*J526</f>
        <v>0</v>
      </c>
    </row>
    <row r="527" spans="1:13" ht="30" customHeight="1" x14ac:dyDescent="0.35">
      <c r="A527" s="56" t="s">
        <v>252</v>
      </c>
      <c r="B527" s="57" t="s">
        <v>37</v>
      </c>
      <c r="C527" s="57" t="s">
        <v>17</v>
      </c>
      <c r="D527" s="22"/>
      <c r="E527" s="22"/>
      <c r="F527" s="23"/>
      <c r="G527" s="22"/>
      <c r="H527" s="24"/>
      <c r="I527" s="48" t="s">
        <v>42</v>
      </c>
      <c r="J527" s="21">
        <f t="shared" si="8"/>
        <v>0</v>
      </c>
      <c r="L527" s="40">
        <f>IF(I527='1. Informações Projeto'!$B$8,1,0)*J527</f>
        <v>0</v>
      </c>
      <c r="M527" s="40">
        <f>IF(I527&lt;&gt;'1. Informações Projeto'!$B$8,1,0)*J527</f>
        <v>0</v>
      </c>
    </row>
    <row r="528" spans="1:13" ht="30" customHeight="1" x14ac:dyDescent="0.35">
      <c r="A528" s="56" t="s">
        <v>252</v>
      </c>
      <c r="B528" s="57" t="s">
        <v>37</v>
      </c>
      <c r="C528" s="57" t="s">
        <v>17</v>
      </c>
      <c r="D528" s="22"/>
      <c r="E528" s="22"/>
      <c r="F528" s="23"/>
      <c r="G528" s="22"/>
      <c r="H528" s="24"/>
      <c r="I528" s="48" t="s">
        <v>42</v>
      </c>
      <c r="J528" s="21">
        <f t="shared" si="8"/>
        <v>0</v>
      </c>
      <c r="L528" s="40">
        <f>IF(I528='1. Informações Projeto'!$B$8,1,0)*J528</f>
        <v>0</v>
      </c>
      <c r="M528" s="40">
        <f>IF(I528&lt;&gt;'1. Informações Projeto'!$B$8,1,0)*J528</f>
        <v>0</v>
      </c>
    </row>
    <row r="529" spans="1:13" ht="30" customHeight="1" x14ac:dyDescent="0.35">
      <c r="A529" s="56" t="s">
        <v>252</v>
      </c>
      <c r="B529" s="57" t="s">
        <v>37</v>
      </c>
      <c r="C529" s="57" t="s">
        <v>17</v>
      </c>
      <c r="D529" s="22"/>
      <c r="E529" s="22"/>
      <c r="F529" s="23"/>
      <c r="G529" s="22"/>
      <c r="H529" s="24"/>
      <c r="I529" s="48" t="s">
        <v>42</v>
      </c>
      <c r="J529" s="21">
        <f t="shared" si="8"/>
        <v>0</v>
      </c>
      <c r="L529" s="40">
        <f>IF(I529='1. Informações Projeto'!$B$8,1,0)*J529</f>
        <v>0</v>
      </c>
      <c r="M529" s="40">
        <f>IF(I529&lt;&gt;'1. Informações Projeto'!$B$8,1,0)*J529</f>
        <v>0</v>
      </c>
    </row>
    <row r="530" spans="1:13" ht="30" customHeight="1" x14ac:dyDescent="0.35">
      <c r="A530" s="56" t="s">
        <v>252</v>
      </c>
      <c r="B530" s="57" t="s">
        <v>37</v>
      </c>
      <c r="C530" s="57" t="s">
        <v>17</v>
      </c>
      <c r="D530" s="22"/>
      <c r="E530" s="22"/>
      <c r="F530" s="23"/>
      <c r="G530" s="22"/>
      <c r="H530" s="24"/>
      <c r="I530" s="48" t="s">
        <v>42</v>
      </c>
      <c r="J530" s="21">
        <f t="shared" si="8"/>
        <v>0</v>
      </c>
      <c r="L530" s="40">
        <f>IF(I530='1. Informações Projeto'!$B$8,1,0)*J530</f>
        <v>0</v>
      </c>
      <c r="M530" s="40">
        <f>IF(I530&lt;&gt;'1. Informações Projeto'!$B$8,1,0)*J530</f>
        <v>0</v>
      </c>
    </row>
    <row r="531" spans="1:13" ht="30" customHeight="1" x14ac:dyDescent="0.35">
      <c r="A531" s="56" t="s">
        <v>252</v>
      </c>
      <c r="B531" s="57" t="s">
        <v>37</v>
      </c>
      <c r="C531" s="57" t="s">
        <v>17</v>
      </c>
      <c r="D531" s="22"/>
      <c r="E531" s="22"/>
      <c r="F531" s="23"/>
      <c r="G531" s="22"/>
      <c r="H531" s="24"/>
      <c r="I531" s="48" t="s">
        <v>42</v>
      </c>
      <c r="J531" s="21">
        <f t="shared" si="8"/>
        <v>0</v>
      </c>
      <c r="L531" s="40">
        <f>IF(I531='1. Informações Projeto'!$B$8,1,0)*J531</f>
        <v>0</v>
      </c>
      <c r="M531" s="40">
        <f>IF(I531&lt;&gt;'1. Informações Projeto'!$B$8,1,0)*J531</f>
        <v>0</v>
      </c>
    </row>
    <row r="532" spans="1:13" ht="30" customHeight="1" x14ac:dyDescent="0.35">
      <c r="A532" s="56" t="s">
        <v>252</v>
      </c>
      <c r="B532" s="57" t="s">
        <v>37</v>
      </c>
      <c r="C532" s="57" t="s">
        <v>17</v>
      </c>
      <c r="D532" s="22"/>
      <c r="E532" s="22"/>
      <c r="F532" s="23"/>
      <c r="G532" s="22"/>
      <c r="H532" s="24"/>
      <c r="I532" s="48" t="s">
        <v>42</v>
      </c>
      <c r="J532" s="21">
        <f t="shared" si="8"/>
        <v>0</v>
      </c>
      <c r="L532" s="40">
        <f>IF(I532='1. Informações Projeto'!$B$8,1,0)*J532</f>
        <v>0</v>
      </c>
      <c r="M532" s="40">
        <f>IF(I532&lt;&gt;'1. Informações Projeto'!$B$8,1,0)*J532</f>
        <v>0</v>
      </c>
    </row>
    <row r="533" spans="1:13" ht="30" customHeight="1" x14ac:dyDescent="0.35">
      <c r="A533" s="56" t="s">
        <v>252</v>
      </c>
      <c r="B533" s="57" t="s">
        <v>37</v>
      </c>
      <c r="C533" s="57" t="s">
        <v>17</v>
      </c>
      <c r="D533" s="22"/>
      <c r="E533" s="22"/>
      <c r="F533" s="23"/>
      <c r="G533" s="22"/>
      <c r="H533" s="24"/>
      <c r="I533" s="48" t="s">
        <v>42</v>
      </c>
      <c r="J533" s="21">
        <f t="shared" si="8"/>
        <v>0</v>
      </c>
      <c r="L533" s="40">
        <f>IF(I533='1. Informações Projeto'!$B$8,1,0)*J533</f>
        <v>0</v>
      </c>
      <c r="M533" s="40">
        <f>IF(I533&lt;&gt;'1. Informações Projeto'!$B$8,1,0)*J533</f>
        <v>0</v>
      </c>
    </row>
    <row r="534" spans="1:13" ht="30" customHeight="1" x14ac:dyDescent="0.35">
      <c r="A534" s="56" t="s">
        <v>252</v>
      </c>
      <c r="B534" s="57" t="s">
        <v>37</v>
      </c>
      <c r="C534" s="57" t="s">
        <v>17</v>
      </c>
      <c r="D534" s="22"/>
      <c r="E534" s="22"/>
      <c r="F534" s="23"/>
      <c r="G534" s="22"/>
      <c r="H534" s="24"/>
      <c r="I534" s="48" t="s">
        <v>42</v>
      </c>
      <c r="J534" s="21">
        <f t="shared" si="8"/>
        <v>0</v>
      </c>
      <c r="L534" s="40">
        <f>IF(I534='1. Informações Projeto'!$B$8,1,0)*J534</f>
        <v>0</v>
      </c>
      <c r="M534" s="40">
        <f>IF(I534&lt;&gt;'1. Informações Projeto'!$B$8,1,0)*J534</f>
        <v>0</v>
      </c>
    </row>
    <row r="535" spans="1:13" ht="30" customHeight="1" x14ac:dyDescent="0.35">
      <c r="A535" s="56" t="s">
        <v>252</v>
      </c>
      <c r="B535" s="57" t="s">
        <v>37</v>
      </c>
      <c r="C535" s="57" t="s">
        <v>17</v>
      </c>
      <c r="D535" s="22"/>
      <c r="E535" s="22"/>
      <c r="F535" s="23"/>
      <c r="G535" s="22"/>
      <c r="H535" s="24"/>
      <c r="I535" s="48" t="s">
        <v>42</v>
      </c>
      <c r="J535" s="21">
        <f t="shared" si="8"/>
        <v>0</v>
      </c>
      <c r="L535" s="40">
        <f>IF(I535='1. Informações Projeto'!$B$8,1,0)*J535</f>
        <v>0</v>
      </c>
      <c r="M535" s="40">
        <f>IF(I535&lt;&gt;'1. Informações Projeto'!$B$8,1,0)*J535</f>
        <v>0</v>
      </c>
    </row>
    <row r="536" spans="1:13" ht="30" customHeight="1" x14ac:dyDescent="0.35">
      <c r="A536" s="56" t="s">
        <v>252</v>
      </c>
      <c r="B536" s="57" t="s">
        <v>37</v>
      </c>
      <c r="C536" s="57" t="s">
        <v>17</v>
      </c>
      <c r="D536" s="22"/>
      <c r="E536" s="22"/>
      <c r="F536" s="23"/>
      <c r="G536" s="22"/>
      <c r="H536" s="24"/>
      <c r="I536" s="48" t="s">
        <v>42</v>
      </c>
      <c r="J536" s="21">
        <f t="shared" si="8"/>
        <v>0</v>
      </c>
      <c r="L536" s="40">
        <f>IF(I536='1. Informações Projeto'!$B$8,1,0)*J536</f>
        <v>0</v>
      </c>
      <c r="M536" s="40">
        <f>IF(I536&lt;&gt;'1. Informações Projeto'!$B$8,1,0)*J536</f>
        <v>0</v>
      </c>
    </row>
    <row r="537" spans="1:13" ht="30" customHeight="1" x14ac:dyDescent="0.35">
      <c r="A537" s="56" t="s">
        <v>252</v>
      </c>
      <c r="B537" s="57" t="s">
        <v>37</v>
      </c>
      <c r="C537" s="57" t="s">
        <v>17</v>
      </c>
      <c r="D537" s="22"/>
      <c r="E537" s="22"/>
      <c r="F537" s="23"/>
      <c r="G537" s="22"/>
      <c r="H537" s="24"/>
      <c r="I537" s="48" t="s">
        <v>42</v>
      </c>
      <c r="J537" s="21">
        <f t="shared" si="8"/>
        <v>0</v>
      </c>
      <c r="L537" s="40">
        <f>IF(I537='1. Informações Projeto'!$B$8,1,0)*J537</f>
        <v>0</v>
      </c>
      <c r="M537" s="40">
        <f>IF(I537&lt;&gt;'1. Informações Projeto'!$B$8,1,0)*J537</f>
        <v>0</v>
      </c>
    </row>
    <row r="538" spans="1:13" ht="30" customHeight="1" x14ac:dyDescent="0.35">
      <c r="A538" s="56" t="s">
        <v>252</v>
      </c>
      <c r="B538" s="57" t="s">
        <v>37</v>
      </c>
      <c r="C538" s="57" t="s">
        <v>17</v>
      </c>
      <c r="D538" s="22"/>
      <c r="E538" s="22"/>
      <c r="F538" s="23"/>
      <c r="G538" s="22"/>
      <c r="H538" s="24"/>
      <c r="I538" s="48" t="s">
        <v>42</v>
      </c>
      <c r="J538" s="21">
        <f t="shared" si="8"/>
        <v>0</v>
      </c>
      <c r="L538" s="40">
        <f>IF(I538='1. Informações Projeto'!$B$8,1,0)*J538</f>
        <v>0</v>
      </c>
      <c r="M538" s="40">
        <f>IF(I538&lt;&gt;'1. Informações Projeto'!$B$8,1,0)*J538</f>
        <v>0</v>
      </c>
    </row>
    <row r="539" spans="1:13" ht="30" customHeight="1" x14ac:dyDescent="0.35">
      <c r="A539" s="56" t="s">
        <v>252</v>
      </c>
      <c r="B539" s="57" t="s">
        <v>37</v>
      </c>
      <c r="C539" s="57" t="s">
        <v>17</v>
      </c>
      <c r="D539" s="22"/>
      <c r="E539" s="22"/>
      <c r="F539" s="23"/>
      <c r="G539" s="22"/>
      <c r="H539" s="24"/>
      <c r="I539" s="48" t="s">
        <v>42</v>
      </c>
      <c r="J539" s="21">
        <f t="shared" si="8"/>
        <v>0</v>
      </c>
      <c r="L539" s="40">
        <f>IF(I539='1. Informações Projeto'!$B$8,1,0)*J539</f>
        <v>0</v>
      </c>
      <c r="M539" s="40">
        <f>IF(I539&lt;&gt;'1. Informações Projeto'!$B$8,1,0)*J539</f>
        <v>0</v>
      </c>
    </row>
    <row r="540" spans="1:13" ht="30" customHeight="1" x14ac:dyDescent="0.35">
      <c r="A540" s="56" t="s">
        <v>252</v>
      </c>
      <c r="B540" s="57" t="s">
        <v>37</v>
      </c>
      <c r="C540" s="57" t="s">
        <v>17</v>
      </c>
      <c r="D540" s="22"/>
      <c r="E540" s="22"/>
      <c r="F540" s="23"/>
      <c r="G540" s="22"/>
      <c r="H540" s="24"/>
      <c r="I540" s="48" t="s">
        <v>42</v>
      </c>
      <c r="J540" s="21">
        <f t="shared" si="8"/>
        <v>0</v>
      </c>
      <c r="L540" s="40">
        <f>IF(I540='1. Informações Projeto'!$B$8,1,0)*J540</f>
        <v>0</v>
      </c>
      <c r="M540" s="40">
        <f>IF(I540&lt;&gt;'1. Informações Projeto'!$B$8,1,0)*J540</f>
        <v>0</v>
      </c>
    </row>
    <row r="541" spans="1:13" ht="30" customHeight="1" x14ac:dyDescent="0.35">
      <c r="A541" s="56" t="s">
        <v>252</v>
      </c>
      <c r="B541" s="57" t="s">
        <v>37</v>
      </c>
      <c r="C541" s="57" t="s">
        <v>17</v>
      </c>
      <c r="D541" s="22"/>
      <c r="E541" s="22"/>
      <c r="F541" s="23"/>
      <c r="G541" s="22"/>
      <c r="H541" s="24"/>
      <c r="I541" s="48" t="s">
        <v>42</v>
      </c>
      <c r="J541" s="21">
        <f t="shared" si="8"/>
        <v>0</v>
      </c>
      <c r="L541" s="40">
        <f>IF(I541='1. Informações Projeto'!$B$8,1,0)*J541</f>
        <v>0</v>
      </c>
      <c r="M541" s="40">
        <f>IF(I541&lt;&gt;'1. Informações Projeto'!$B$8,1,0)*J541</f>
        <v>0</v>
      </c>
    </row>
    <row r="542" spans="1:13" ht="30" customHeight="1" x14ac:dyDescent="0.35">
      <c r="A542" s="56" t="s">
        <v>252</v>
      </c>
      <c r="B542" s="57" t="s">
        <v>37</v>
      </c>
      <c r="C542" s="57" t="s">
        <v>17</v>
      </c>
      <c r="D542" s="22"/>
      <c r="E542" s="22"/>
      <c r="F542" s="23"/>
      <c r="G542" s="22"/>
      <c r="H542" s="24"/>
      <c r="I542" s="48" t="s">
        <v>42</v>
      </c>
      <c r="J542" s="21">
        <f t="shared" si="8"/>
        <v>0</v>
      </c>
      <c r="L542" s="40">
        <f>IF(I542='1. Informações Projeto'!$B$8,1,0)*J542</f>
        <v>0</v>
      </c>
      <c r="M542" s="40">
        <f>IF(I542&lt;&gt;'1. Informações Projeto'!$B$8,1,0)*J542</f>
        <v>0</v>
      </c>
    </row>
    <row r="543" spans="1:13" ht="30" customHeight="1" x14ac:dyDescent="0.35">
      <c r="A543" s="56" t="s">
        <v>252</v>
      </c>
      <c r="B543" s="57" t="s">
        <v>37</v>
      </c>
      <c r="C543" s="57" t="s">
        <v>17</v>
      </c>
      <c r="D543" s="22"/>
      <c r="E543" s="22"/>
      <c r="F543" s="23"/>
      <c r="G543" s="22"/>
      <c r="H543" s="24"/>
      <c r="I543" s="48" t="s">
        <v>42</v>
      </c>
      <c r="J543" s="21">
        <f t="shared" si="8"/>
        <v>0</v>
      </c>
      <c r="L543" s="40">
        <f>IF(I543='1. Informações Projeto'!$B$8,1,0)*J543</f>
        <v>0</v>
      </c>
      <c r="M543" s="40">
        <f>IF(I543&lt;&gt;'1. Informações Projeto'!$B$8,1,0)*J543</f>
        <v>0</v>
      </c>
    </row>
    <row r="544" spans="1:13" ht="30" customHeight="1" x14ac:dyDescent="0.35">
      <c r="A544" s="56" t="s">
        <v>252</v>
      </c>
      <c r="B544" s="57" t="s">
        <v>37</v>
      </c>
      <c r="C544" s="57" t="s">
        <v>17</v>
      </c>
      <c r="D544" s="22"/>
      <c r="E544" s="22"/>
      <c r="F544" s="23"/>
      <c r="G544" s="22"/>
      <c r="H544" s="24"/>
      <c r="I544" s="48" t="s">
        <v>42</v>
      </c>
      <c r="J544" s="21">
        <f t="shared" si="8"/>
        <v>0</v>
      </c>
      <c r="L544" s="40">
        <f>IF(I544='1. Informações Projeto'!$B$8,1,0)*J544</f>
        <v>0</v>
      </c>
      <c r="M544" s="40">
        <f>IF(I544&lt;&gt;'1. Informações Projeto'!$B$8,1,0)*J544</f>
        <v>0</v>
      </c>
    </row>
    <row r="545" spans="1:13" ht="30" customHeight="1" x14ac:dyDescent="0.35">
      <c r="A545" s="56" t="s">
        <v>252</v>
      </c>
      <c r="B545" s="57" t="s">
        <v>37</v>
      </c>
      <c r="C545" s="57" t="s">
        <v>17</v>
      </c>
      <c r="D545" s="22"/>
      <c r="E545" s="22"/>
      <c r="F545" s="23"/>
      <c r="G545" s="22"/>
      <c r="H545" s="24"/>
      <c r="I545" s="48" t="s">
        <v>42</v>
      </c>
      <c r="J545" s="21">
        <f t="shared" si="8"/>
        <v>0</v>
      </c>
      <c r="L545" s="40">
        <f>IF(I545='1. Informações Projeto'!$B$8,1,0)*J545</f>
        <v>0</v>
      </c>
      <c r="M545" s="40">
        <f>IF(I545&lt;&gt;'1. Informações Projeto'!$B$8,1,0)*J545</f>
        <v>0</v>
      </c>
    </row>
    <row r="546" spans="1:13" ht="30" customHeight="1" x14ac:dyDescent="0.35">
      <c r="A546" s="56" t="s">
        <v>252</v>
      </c>
      <c r="B546" s="57" t="s">
        <v>37</v>
      </c>
      <c r="C546" s="57" t="s">
        <v>17</v>
      </c>
      <c r="D546" s="22"/>
      <c r="E546" s="22"/>
      <c r="F546" s="23"/>
      <c r="G546" s="22"/>
      <c r="H546" s="24"/>
      <c r="I546" s="48" t="s">
        <v>42</v>
      </c>
      <c r="J546" s="21">
        <f t="shared" si="8"/>
        <v>0</v>
      </c>
      <c r="L546" s="40">
        <f>IF(I546='1. Informações Projeto'!$B$8,1,0)*J546</f>
        <v>0</v>
      </c>
      <c r="M546" s="40">
        <f>IF(I546&lt;&gt;'1. Informações Projeto'!$B$8,1,0)*J546</f>
        <v>0</v>
      </c>
    </row>
    <row r="547" spans="1:13" ht="30" customHeight="1" x14ac:dyDescent="0.35">
      <c r="A547" s="56" t="s">
        <v>252</v>
      </c>
      <c r="B547" s="57" t="s">
        <v>37</v>
      </c>
      <c r="C547" s="57" t="s">
        <v>17</v>
      </c>
      <c r="D547" s="22"/>
      <c r="E547" s="22"/>
      <c r="F547" s="23"/>
      <c r="G547" s="22"/>
      <c r="H547" s="24"/>
      <c r="I547" s="48" t="s">
        <v>42</v>
      </c>
      <c r="J547" s="21">
        <f t="shared" si="8"/>
        <v>0</v>
      </c>
      <c r="L547" s="40">
        <f>IF(I547='1. Informações Projeto'!$B$8,1,0)*J547</f>
        <v>0</v>
      </c>
      <c r="M547" s="40">
        <f>IF(I547&lt;&gt;'1. Informações Projeto'!$B$8,1,0)*J547</f>
        <v>0</v>
      </c>
    </row>
    <row r="548" spans="1:13" ht="30" customHeight="1" x14ac:dyDescent="0.35">
      <c r="A548" s="56" t="s">
        <v>252</v>
      </c>
      <c r="B548" s="57" t="s">
        <v>37</v>
      </c>
      <c r="C548" s="57" t="s">
        <v>17</v>
      </c>
      <c r="D548" s="22"/>
      <c r="E548" s="22"/>
      <c r="F548" s="23"/>
      <c r="G548" s="22"/>
      <c r="H548" s="24"/>
      <c r="I548" s="48" t="s">
        <v>42</v>
      </c>
      <c r="J548" s="21">
        <f t="shared" si="8"/>
        <v>0</v>
      </c>
      <c r="L548" s="40">
        <f>IF(I548='1. Informações Projeto'!$B$8,1,0)*J548</f>
        <v>0</v>
      </c>
      <c r="M548" s="40">
        <f>IF(I548&lt;&gt;'1. Informações Projeto'!$B$8,1,0)*J548</f>
        <v>0</v>
      </c>
    </row>
    <row r="549" spans="1:13" ht="30" customHeight="1" x14ac:dyDescent="0.35">
      <c r="A549" s="56" t="s">
        <v>252</v>
      </c>
      <c r="B549" s="57" t="s">
        <v>37</v>
      </c>
      <c r="C549" s="57" t="s">
        <v>17</v>
      </c>
      <c r="D549" s="22"/>
      <c r="E549" s="22"/>
      <c r="F549" s="23"/>
      <c r="G549" s="22"/>
      <c r="H549" s="24"/>
      <c r="I549" s="48" t="s">
        <v>42</v>
      </c>
      <c r="J549" s="21">
        <f t="shared" si="8"/>
        <v>0</v>
      </c>
      <c r="L549" s="40">
        <f>IF(I549='1. Informações Projeto'!$B$8,1,0)*J549</f>
        <v>0</v>
      </c>
      <c r="M549" s="40">
        <f>IF(I549&lt;&gt;'1. Informações Projeto'!$B$8,1,0)*J549</f>
        <v>0</v>
      </c>
    </row>
    <row r="550" spans="1:13" ht="30" customHeight="1" x14ac:dyDescent="0.35">
      <c r="A550" s="56" t="s">
        <v>252</v>
      </c>
      <c r="B550" s="57" t="s">
        <v>37</v>
      </c>
      <c r="C550" s="57" t="s">
        <v>17</v>
      </c>
      <c r="D550" s="22"/>
      <c r="E550" s="22"/>
      <c r="F550" s="23"/>
      <c r="G550" s="22"/>
      <c r="H550" s="24"/>
      <c r="I550" s="48" t="s">
        <v>42</v>
      </c>
      <c r="J550" s="21">
        <f t="shared" si="8"/>
        <v>0</v>
      </c>
      <c r="L550" s="40">
        <f>IF(I550='1. Informações Projeto'!$B$8,1,0)*J550</f>
        <v>0</v>
      </c>
      <c r="M550" s="40">
        <f>IF(I550&lt;&gt;'1. Informações Projeto'!$B$8,1,0)*J550</f>
        <v>0</v>
      </c>
    </row>
    <row r="551" spans="1:13" ht="30" customHeight="1" x14ac:dyDescent="0.35">
      <c r="A551" s="56" t="s">
        <v>252</v>
      </c>
      <c r="B551" s="57" t="s">
        <v>37</v>
      </c>
      <c r="C551" s="57" t="s">
        <v>17</v>
      </c>
      <c r="D551" s="22"/>
      <c r="E551" s="22"/>
      <c r="F551" s="23"/>
      <c r="G551" s="22"/>
      <c r="H551" s="24"/>
      <c r="I551" s="48" t="s">
        <v>42</v>
      </c>
      <c r="J551" s="21">
        <f t="shared" si="8"/>
        <v>0</v>
      </c>
      <c r="L551" s="40">
        <f>IF(I551='1. Informações Projeto'!$B$8,1,0)*J551</f>
        <v>0</v>
      </c>
      <c r="M551" s="40">
        <f>IF(I551&lt;&gt;'1. Informações Projeto'!$B$8,1,0)*J551</f>
        <v>0</v>
      </c>
    </row>
    <row r="552" spans="1:13" ht="30" customHeight="1" x14ac:dyDescent="0.35">
      <c r="A552" s="56" t="s">
        <v>252</v>
      </c>
      <c r="B552" s="57" t="s">
        <v>37</v>
      </c>
      <c r="C552" s="57" t="s">
        <v>17</v>
      </c>
      <c r="D552" s="22"/>
      <c r="E552" s="22"/>
      <c r="F552" s="23"/>
      <c r="G552" s="22"/>
      <c r="H552" s="24"/>
      <c r="I552" s="48" t="s">
        <v>42</v>
      </c>
      <c r="J552" s="21">
        <f t="shared" si="8"/>
        <v>0</v>
      </c>
      <c r="L552" s="40">
        <f>IF(I552='1. Informações Projeto'!$B$8,1,0)*J552</f>
        <v>0</v>
      </c>
      <c r="M552" s="40">
        <f>IF(I552&lt;&gt;'1. Informações Projeto'!$B$8,1,0)*J552</f>
        <v>0</v>
      </c>
    </row>
    <row r="553" spans="1:13" ht="30" customHeight="1" x14ac:dyDescent="0.35">
      <c r="A553" s="56" t="s">
        <v>252</v>
      </c>
      <c r="B553" s="57" t="s">
        <v>37</v>
      </c>
      <c r="C553" s="57" t="s">
        <v>17</v>
      </c>
      <c r="D553" s="22"/>
      <c r="E553" s="22"/>
      <c r="F553" s="23"/>
      <c r="G553" s="22"/>
      <c r="H553" s="24"/>
      <c r="I553" s="48" t="s">
        <v>42</v>
      </c>
      <c r="J553" s="21">
        <f t="shared" si="8"/>
        <v>0</v>
      </c>
      <c r="L553" s="40">
        <f>IF(I553='1. Informações Projeto'!$B$8,1,0)*J553</f>
        <v>0</v>
      </c>
      <c r="M553" s="40">
        <f>IF(I553&lt;&gt;'1. Informações Projeto'!$B$8,1,0)*J553</f>
        <v>0</v>
      </c>
    </row>
    <row r="554" spans="1:13" ht="30" customHeight="1" x14ac:dyDescent="0.35">
      <c r="A554" s="56" t="s">
        <v>252</v>
      </c>
      <c r="B554" s="57" t="s">
        <v>37</v>
      </c>
      <c r="C554" s="57" t="s">
        <v>17</v>
      </c>
      <c r="D554" s="22"/>
      <c r="E554" s="22"/>
      <c r="F554" s="23"/>
      <c r="G554" s="22"/>
      <c r="H554" s="24"/>
      <c r="I554" s="48" t="s">
        <v>42</v>
      </c>
      <c r="J554" s="21">
        <f t="shared" si="8"/>
        <v>0</v>
      </c>
      <c r="L554" s="40">
        <f>IF(I554='1. Informações Projeto'!$B$8,1,0)*J554</f>
        <v>0</v>
      </c>
      <c r="M554" s="40">
        <f>IF(I554&lt;&gt;'1. Informações Projeto'!$B$8,1,0)*J554</f>
        <v>0</v>
      </c>
    </row>
    <row r="555" spans="1:13" ht="30" customHeight="1" x14ac:dyDescent="0.35">
      <c r="A555" s="56" t="s">
        <v>252</v>
      </c>
      <c r="B555" s="57" t="s">
        <v>37</v>
      </c>
      <c r="C555" s="57" t="s">
        <v>17</v>
      </c>
      <c r="D555" s="22"/>
      <c r="E555" s="22"/>
      <c r="F555" s="23"/>
      <c r="G555" s="22"/>
      <c r="H555" s="24"/>
      <c r="I555" s="48" t="s">
        <v>42</v>
      </c>
      <c r="J555" s="21">
        <f t="shared" si="8"/>
        <v>0</v>
      </c>
      <c r="L555" s="40">
        <f>IF(I555='1. Informações Projeto'!$B$8,1,0)*J555</f>
        <v>0</v>
      </c>
      <c r="M555" s="40">
        <f>IF(I555&lt;&gt;'1. Informações Projeto'!$B$8,1,0)*J555</f>
        <v>0</v>
      </c>
    </row>
    <row r="556" spans="1:13" ht="30" customHeight="1" x14ac:dyDescent="0.35">
      <c r="A556" s="56" t="s">
        <v>252</v>
      </c>
      <c r="B556" s="57" t="s">
        <v>37</v>
      </c>
      <c r="C556" s="57" t="s">
        <v>17</v>
      </c>
      <c r="D556" s="22"/>
      <c r="E556" s="22"/>
      <c r="F556" s="23"/>
      <c r="G556" s="22"/>
      <c r="H556" s="24"/>
      <c r="I556" s="48" t="s">
        <v>42</v>
      </c>
      <c r="J556" s="21">
        <f t="shared" si="8"/>
        <v>0</v>
      </c>
      <c r="L556" s="40">
        <f>IF(I556='1. Informações Projeto'!$B$8,1,0)*J556</f>
        <v>0</v>
      </c>
      <c r="M556" s="40">
        <f>IF(I556&lt;&gt;'1. Informações Projeto'!$B$8,1,0)*J556</f>
        <v>0</v>
      </c>
    </row>
    <row r="557" spans="1:13" ht="30" customHeight="1" x14ac:dyDescent="0.35">
      <c r="A557" s="56" t="s">
        <v>252</v>
      </c>
      <c r="B557" s="57" t="s">
        <v>37</v>
      </c>
      <c r="C557" s="57" t="s">
        <v>17</v>
      </c>
      <c r="D557" s="22"/>
      <c r="E557" s="22"/>
      <c r="F557" s="23"/>
      <c r="G557" s="22"/>
      <c r="H557" s="24"/>
      <c r="I557" s="48" t="s">
        <v>42</v>
      </c>
      <c r="J557" s="21">
        <f t="shared" si="8"/>
        <v>0</v>
      </c>
      <c r="L557" s="40">
        <f>IF(I557='1. Informações Projeto'!$B$8,1,0)*J557</f>
        <v>0</v>
      </c>
      <c r="M557" s="40">
        <f>IF(I557&lt;&gt;'1. Informações Projeto'!$B$8,1,0)*J557</f>
        <v>0</v>
      </c>
    </row>
    <row r="558" spans="1:13" ht="30" customHeight="1" x14ac:dyDescent="0.35">
      <c r="A558" s="56" t="s">
        <v>252</v>
      </c>
      <c r="B558" s="57" t="s">
        <v>37</v>
      </c>
      <c r="C558" s="57" t="s">
        <v>17</v>
      </c>
      <c r="D558" s="22"/>
      <c r="E558" s="22"/>
      <c r="F558" s="23"/>
      <c r="G558" s="22"/>
      <c r="H558" s="24"/>
      <c r="I558" s="48" t="s">
        <v>42</v>
      </c>
      <c r="J558" s="21">
        <f t="shared" si="8"/>
        <v>0</v>
      </c>
      <c r="L558" s="40">
        <f>IF(I558='1. Informações Projeto'!$B$8,1,0)*J558</f>
        <v>0</v>
      </c>
      <c r="M558" s="40">
        <f>IF(I558&lt;&gt;'1. Informações Projeto'!$B$8,1,0)*J558</f>
        <v>0</v>
      </c>
    </row>
    <row r="559" spans="1:13" ht="30" customHeight="1" x14ac:dyDescent="0.35">
      <c r="A559" s="56" t="s">
        <v>252</v>
      </c>
      <c r="B559" s="57" t="s">
        <v>37</v>
      </c>
      <c r="C559" s="57" t="s">
        <v>17</v>
      </c>
      <c r="D559" s="22"/>
      <c r="E559" s="22"/>
      <c r="F559" s="23"/>
      <c r="G559" s="22"/>
      <c r="H559" s="24"/>
      <c r="I559" s="48" t="s">
        <v>42</v>
      </c>
      <c r="J559" s="21">
        <f t="shared" si="8"/>
        <v>0</v>
      </c>
      <c r="L559" s="40">
        <f>IF(I559='1. Informações Projeto'!$B$8,1,0)*J559</f>
        <v>0</v>
      </c>
      <c r="M559" s="40">
        <f>IF(I559&lt;&gt;'1. Informações Projeto'!$B$8,1,0)*J559</f>
        <v>0</v>
      </c>
    </row>
    <row r="560" spans="1:13" ht="30" customHeight="1" x14ac:dyDescent="0.35">
      <c r="A560" s="56" t="s">
        <v>252</v>
      </c>
      <c r="B560" s="57" t="s">
        <v>37</v>
      </c>
      <c r="C560" s="57" t="s">
        <v>17</v>
      </c>
      <c r="D560" s="22"/>
      <c r="E560" s="22"/>
      <c r="F560" s="23"/>
      <c r="G560" s="22"/>
      <c r="H560" s="24"/>
      <c r="I560" s="48" t="s">
        <v>42</v>
      </c>
      <c r="J560" s="21">
        <f t="shared" si="8"/>
        <v>0</v>
      </c>
      <c r="L560" s="40">
        <f>IF(I560='1. Informações Projeto'!$B$8,1,0)*J560</f>
        <v>0</v>
      </c>
      <c r="M560" s="40">
        <f>IF(I560&lt;&gt;'1. Informações Projeto'!$B$8,1,0)*J560</f>
        <v>0</v>
      </c>
    </row>
    <row r="561" spans="1:13" ht="30" customHeight="1" x14ac:dyDescent="0.35">
      <c r="A561" s="56" t="s">
        <v>252</v>
      </c>
      <c r="B561" s="57" t="s">
        <v>37</v>
      </c>
      <c r="C561" s="57" t="s">
        <v>17</v>
      </c>
      <c r="D561" s="22"/>
      <c r="E561" s="22"/>
      <c r="F561" s="23"/>
      <c r="G561" s="22"/>
      <c r="H561" s="24"/>
      <c r="I561" s="48" t="s">
        <v>42</v>
      </c>
      <c r="J561" s="21">
        <f t="shared" si="8"/>
        <v>0</v>
      </c>
      <c r="L561" s="40">
        <f>IF(I561='1. Informações Projeto'!$B$8,1,0)*J561</f>
        <v>0</v>
      </c>
      <c r="M561" s="40">
        <f>IF(I561&lt;&gt;'1. Informações Projeto'!$B$8,1,0)*J561</f>
        <v>0</v>
      </c>
    </row>
    <row r="562" spans="1:13" ht="30" customHeight="1" x14ac:dyDescent="0.35">
      <c r="A562" s="56" t="s">
        <v>252</v>
      </c>
      <c r="B562" s="57" t="s">
        <v>37</v>
      </c>
      <c r="C562" s="57" t="s">
        <v>17</v>
      </c>
      <c r="D562" s="22"/>
      <c r="E562" s="22"/>
      <c r="F562" s="23"/>
      <c r="G562" s="22"/>
      <c r="H562" s="24"/>
      <c r="I562" s="48" t="s">
        <v>42</v>
      </c>
      <c r="J562" s="21">
        <f t="shared" si="8"/>
        <v>0</v>
      </c>
      <c r="L562" s="40">
        <f>IF(I562='1. Informações Projeto'!$B$8,1,0)*J562</f>
        <v>0</v>
      </c>
      <c r="M562" s="40">
        <f>IF(I562&lt;&gt;'1. Informações Projeto'!$B$8,1,0)*J562</f>
        <v>0</v>
      </c>
    </row>
    <row r="563" spans="1:13" ht="30" customHeight="1" x14ac:dyDescent="0.35">
      <c r="A563" s="56" t="s">
        <v>252</v>
      </c>
      <c r="B563" s="57" t="s">
        <v>37</v>
      </c>
      <c r="C563" s="57" t="s">
        <v>17</v>
      </c>
      <c r="D563" s="22"/>
      <c r="E563" s="22"/>
      <c r="F563" s="23"/>
      <c r="G563" s="22"/>
      <c r="H563" s="24"/>
      <c r="I563" s="48" t="s">
        <v>42</v>
      </c>
      <c r="J563" s="21">
        <f t="shared" si="8"/>
        <v>0</v>
      </c>
      <c r="L563" s="40">
        <f>IF(I563='1. Informações Projeto'!$B$8,1,0)*J563</f>
        <v>0</v>
      </c>
      <c r="M563" s="40">
        <f>IF(I563&lt;&gt;'1. Informações Projeto'!$B$8,1,0)*J563</f>
        <v>0</v>
      </c>
    </row>
    <row r="564" spans="1:13" ht="30" customHeight="1" x14ac:dyDescent="0.35">
      <c r="A564" s="56" t="s">
        <v>252</v>
      </c>
      <c r="B564" s="57" t="s">
        <v>37</v>
      </c>
      <c r="C564" s="57" t="s">
        <v>17</v>
      </c>
      <c r="D564" s="22"/>
      <c r="E564" s="22"/>
      <c r="F564" s="23"/>
      <c r="G564" s="22"/>
      <c r="H564" s="24"/>
      <c r="I564" s="48" t="s">
        <v>42</v>
      </c>
      <c r="J564" s="21">
        <f t="shared" si="8"/>
        <v>0</v>
      </c>
      <c r="L564" s="40">
        <f>IF(I564='1. Informações Projeto'!$B$8,1,0)*J564</f>
        <v>0</v>
      </c>
      <c r="M564" s="40">
        <f>IF(I564&lt;&gt;'1. Informações Projeto'!$B$8,1,0)*J564</f>
        <v>0</v>
      </c>
    </row>
    <row r="565" spans="1:13" ht="30" customHeight="1" x14ac:dyDescent="0.35">
      <c r="A565" s="56" t="s">
        <v>252</v>
      </c>
      <c r="B565" s="57" t="s">
        <v>37</v>
      </c>
      <c r="C565" s="57" t="s">
        <v>17</v>
      </c>
      <c r="D565" s="22"/>
      <c r="E565" s="22"/>
      <c r="F565" s="23"/>
      <c r="G565" s="22"/>
      <c r="H565" s="24"/>
      <c r="I565" s="48" t="s">
        <v>42</v>
      </c>
      <c r="J565" s="21">
        <f t="shared" si="8"/>
        <v>0</v>
      </c>
      <c r="L565" s="40">
        <f>IF(I565='1. Informações Projeto'!$B$8,1,0)*J565</f>
        <v>0</v>
      </c>
      <c r="M565" s="40">
        <f>IF(I565&lt;&gt;'1. Informações Projeto'!$B$8,1,0)*J565</f>
        <v>0</v>
      </c>
    </row>
    <row r="566" spans="1:13" ht="30" customHeight="1" x14ac:dyDescent="0.35">
      <c r="A566" s="56" t="s">
        <v>252</v>
      </c>
      <c r="B566" s="57" t="s">
        <v>37</v>
      </c>
      <c r="C566" s="57" t="s">
        <v>17</v>
      </c>
      <c r="D566" s="22"/>
      <c r="E566" s="22"/>
      <c r="F566" s="23"/>
      <c r="G566" s="22"/>
      <c r="H566" s="24"/>
      <c r="I566" s="48" t="s">
        <v>42</v>
      </c>
      <c r="J566" s="21">
        <f t="shared" si="8"/>
        <v>0</v>
      </c>
      <c r="L566" s="40">
        <f>IF(I566='1. Informações Projeto'!$B$8,1,0)*J566</f>
        <v>0</v>
      </c>
      <c r="M566" s="40">
        <f>IF(I566&lt;&gt;'1. Informações Projeto'!$B$8,1,0)*J566</f>
        <v>0</v>
      </c>
    </row>
    <row r="567" spans="1:13" ht="30" customHeight="1" x14ac:dyDescent="0.35">
      <c r="A567" s="56" t="s">
        <v>252</v>
      </c>
      <c r="B567" s="57" t="s">
        <v>37</v>
      </c>
      <c r="C567" s="57" t="s">
        <v>17</v>
      </c>
      <c r="D567" s="22"/>
      <c r="E567" s="22"/>
      <c r="F567" s="23"/>
      <c r="G567" s="22"/>
      <c r="H567" s="24"/>
      <c r="I567" s="48" t="s">
        <v>42</v>
      </c>
      <c r="J567" s="21">
        <f t="shared" si="8"/>
        <v>0</v>
      </c>
      <c r="L567" s="40">
        <f>IF(I567='1. Informações Projeto'!$B$8,1,0)*J567</f>
        <v>0</v>
      </c>
      <c r="M567" s="40">
        <f>IF(I567&lt;&gt;'1. Informações Projeto'!$B$8,1,0)*J567</f>
        <v>0</v>
      </c>
    </row>
    <row r="568" spans="1:13" ht="30" customHeight="1" x14ac:dyDescent="0.35">
      <c r="A568" s="56" t="s">
        <v>252</v>
      </c>
      <c r="B568" s="57" t="s">
        <v>37</v>
      </c>
      <c r="C568" s="57" t="s">
        <v>17</v>
      </c>
      <c r="D568" s="22"/>
      <c r="E568" s="22"/>
      <c r="F568" s="23"/>
      <c r="G568" s="22"/>
      <c r="H568" s="24"/>
      <c r="I568" s="48" t="s">
        <v>42</v>
      </c>
      <c r="J568" s="21">
        <f t="shared" si="8"/>
        <v>0</v>
      </c>
      <c r="L568" s="40">
        <f>IF(I568='1. Informações Projeto'!$B$8,1,0)*J568</f>
        <v>0</v>
      </c>
      <c r="M568" s="40">
        <f>IF(I568&lt;&gt;'1. Informações Projeto'!$B$8,1,0)*J568</f>
        <v>0</v>
      </c>
    </row>
    <row r="569" spans="1:13" ht="30" customHeight="1" x14ac:dyDescent="0.35">
      <c r="A569" s="56" t="s">
        <v>252</v>
      </c>
      <c r="B569" s="57" t="s">
        <v>37</v>
      </c>
      <c r="C569" s="57" t="s">
        <v>17</v>
      </c>
      <c r="D569" s="22"/>
      <c r="E569" s="22"/>
      <c r="F569" s="23"/>
      <c r="G569" s="22"/>
      <c r="H569" s="24"/>
      <c r="I569" s="48" t="s">
        <v>42</v>
      </c>
      <c r="J569" s="21">
        <f t="shared" si="8"/>
        <v>0</v>
      </c>
      <c r="L569" s="40">
        <f>IF(I569='1. Informações Projeto'!$B$8,1,0)*J569</f>
        <v>0</v>
      </c>
      <c r="M569" s="40">
        <f>IF(I569&lt;&gt;'1. Informações Projeto'!$B$8,1,0)*J569</f>
        <v>0</v>
      </c>
    </row>
    <row r="570" spans="1:13" ht="30" customHeight="1" x14ac:dyDescent="0.35">
      <c r="A570" s="56" t="s">
        <v>252</v>
      </c>
      <c r="B570" s="57" t="s">
        <v>37</v>
      </c>
      <c r="C570" s="57" t="s">
        <v>17</v>
      </c>
      <c r="D570" s="22"/>
      <c r="E570" s="22"/>
      <c r="F570" s="23"/>
      <c r="G570" s="22"/>
      <c r="H570" s="24"/>
      <c r="I570" s="48" t="s">
        <v>42</v>
      </c>
      <c r="J570" s="21">
        <f t="shared" si="8"/>
        <v>0</v>
      </c>
      <c r="L570" s="40">
        <f>IF(I570='1. Informações Projeto'!$B$8,1,0)*J570</f>
        <v>0</v>
      </c>
      <c r="M570" s="40">
        <f>IF(I570&lt;&gt;'1. Informações Projeto'!$B$8,1,0)*J570</f>
        <v>0</v>
      </c>
    </row>
    <row r="571" spans="1:13" ht="30" customHeight="1" x14ac:dyDescent="0.35">
      <c r="A571" s="56" t="s">
        <v>252</v>
      </c>
      <c r="B571" s="57" t="s">
        <v>37</v>
      </c>
      <c r="C571" s="57" t="s">
        <v>17</v>
      </c>
      <c r="D571" s="22"/>
      <c r="E571" s="22"/>
      <c r="F571" s="23"/>
      <c r="G571" s="22"/>
      <c r="H571" s="24"/>
      <c r="I571" s="48" t="s">
        <v>42</v>
      </c>
      <c r="J571" s="21">
        <f t="shared" si="8"/>
        <v>0</v>
      </c>
      <c r="L571" s="40">
        <f>IF(I571='1. Informações Projeto'!$B$8,1,0)*J571</f>
        <v>0</v>
      </c>
      <c r="M571" s="40">
        <f>IF(I571&lt;&gt;'1. Informações Projeto'!$B$8,1,0)*J571</f>
        <v>0</v>
      </c>
    </row>
    <row r="572" spans="1:13" ht="30" customHeight="1" x14ac:dyDescent="0.35">
      <c r="A572" s="56" t="s">
        <v>252</v>
      </c>
      <c r="B572" s="57" t="s">
        <v>37</v>
      </c>
      <c r="C572" s="57" t="s">
        <v>17</v>
      </c>
      <c r="D572" s="22"/>
      <c r="E572" s="22"/>
      <c r="F572" s="23"/>
      <c r="G572" s="22"/>
      <c r="H572" s="24"/>
      <c r="I572" s="48" t="s">
        <v>42</v>
      </c>
      <c r="J572" s="21">
        <f t="shared" si="8"/>
        <v>0</v>
      </c>
      <c r="L572" s="40">
        <f>IF(I572='1. Informações Projeto'!$B$8,1,0)*J572</f>
        <v>0</v>
      </c>
      <c r="M572" s="40">
        <f>IF(I572&lt;&gt;'1. Informações Projeto'!$B$8,1,0)*J572</f>
        <v>0</v>
      </c>
    </row>
    <row r="573" spans="1:13" ht="30" customHeight="1" x14ac:dyDescent="0.35">
      <c r="A573" s="56" t="s">
        <v>252</v>
      </c>
      <c r="B573" s="57" t="s">
        <v>37</v>
      </c>
      <c r="C573" s="57" t="s">
        <v>17</v>
      </c>
      <c r="D573" s="22"/>
      <c r="E573" s="22"/>
      <c r="F573" s="23"/>
      <c r="G573" s="22"/>
      <c r="H573" s="24"/>
      <c r="I573" s="48" t="s">
        <v>42</v>
      </c>
      <c r="J573" s="21">
        <f t="shared" si="8"/>
        <v>0</v>
      </c>
      <c r="L573" s="40">
        <f>IF(I573='1. Informações Projeto'!$B$8,1,0)*J573</f>
        <v>0</v>
      </c>
      <c r="M573" s="40">
        <f>IF(I573&lt;&gt;'1. Informações Projeto'!$B$8,1,0)*J573</f>
        <v>0</v>
      </c>
    </row>
    <row r="574" spans="1:13" ht="30" customHeight="1" x14ac:dyDescent="0.35">
      <c r="A574" s="56" t="s">
        <v>252</v>
      </c>
      <c r="B574" s="57" t="s">
        <v>37</v>
      </c>
      <c r="C574" s="57" t="s">
        <v>17</v>
      </c>
      <c r="D574" s="22"/>
      <c r="E574" s="22"/>
      <c r="F574" s="23"/>
      <c r="G574" s="22"/>
      <c r="H574" s="24"/>
      <c r="I574" s="48" t="s">
        <v>42</v>
      </c>
      <c r="J574" s="21">
        <f t="shared" si="8"/>
        <v>0</v>
      </c>
      <c r="L574" s="40">
        <f>IF(I574='1. Informações Projeto'!$B$8,1,0)*J574</f>
        <v>0</v>
      </c>
      <c r="M574" s="40">
        <f>IF(I574&lt;&gt;'1. Informações Projeto'!$B$8,1,0)*J574</f>
        <v>0</v>
      </c>
    </row>
    <row r="575" spans="1:13" ht="30" customHeight="1" x14ac:dyDescent="0.35">
      <c r="A575" s="56" t="s">
        <v>252</v>
      </c>
      <c r="B575" s="57" t="s">
        <v>37</v>
      </c>
      <c r="C575" s="57" t="s">
        <v>17</v>
      </c>
      <c r="D575" s="22"/>
      <c r="E575" s="22"/>
      <c r="F575" s="23"/>
      <c r="G575" s="22"/>
      <c r="H575" s="24"/>
      <c r="I575" s="48" t="s">
        <v>42</v>
      </c>
      <c r="J575" s="21">
        <f t="shared" si="8"/>
        <v>0</v>
      </c>
      <c r="L575" s="40">
        <f>IF(I575='1. Informações Projeto'!$B$8,1,0)*J575</f>
        <v>0</v>
      </c>
      <c r="M575" s="40">
        <f>IF(I575&lt;&gt;'1. Informações Projeto'!$B$8,1,0)*J575</f>
        <v>0</v>
      </c>
    </row>
    <row r="576" spans="1:13" ht="30" customHeight="1" x14ac:dyDescent="0.35">
      <c r="A576" s="56" t="s">
        <v>252</v>
      </c>
      <c r="B576" s="57" t="s">
        <v>37</v>
      </c>
      <c r="C576" s="57" t="s">
        <v>17</v>
      </c>
      <c r="D576" s="22"/>
      <c r="E576" s="22"/>
      <c r="F576" s="23"/>
      <c r="G576" s="22"/>
      <c r="H576" s="24"/>
      <c r="I576" s="48" t="s">
        <v>42</v>
      </c>
      <c r="J576" s="21">
        <f t="shared" si="8"/>
        <v>0</v>
      </c>
      <c r="L576" s="40">
        <f>IF(I576='1. Informações Projeto'!$B$8,1,0)*J576</f>
        <v>0</v>
      </c>
      <c r="M576" s="40">
        <f>IF(I576&lt;&gt;'1. Informações Projeto'!$B$8,1,0)*J576</f>
        <v>0</v>
      </c>
    </row>
    <row r="577" spans="1:13" ht="30" customHeight="1" x14ac:dyDescent="0.35">
      <c r="A577" s="56" t="s">
        <v>252</v>
      </c>
      <c r="B577" s="57" t="s">
        <v>37</v>
      </c>
      <c r="C577" s="57" t="s">
        <v>17</v>
      </c>
      <c r="D577" s="22"/>
      <c r="E577" s="22"/>
      <c r="F577" s="23"/>
      <c r="G577" s="22"/>
      <c r="H577" s="24"/>
      <c r="I577" s="48" t="s">
        <v>42</v>
      </c>
      <c r="J577" s="21">
        <f t="shared" si="8"/>
        <v>0</v>
      </c>
      <c r="L577" s="40">
        <f>IF(I577='1. Informações Projeto'!$B$8,1,0)*J577</f>
        <v>0</v>
      </c>
      <c r="M577" s="40">
        <f>IF(I577&lt;&gt;'1. Informações Projeto'!$B$8,1,0)*J577</f>
        <v>0</v>
      </c>
    </row>
    <row r="578" spans="1:13" ht="30" customHeight="1" x14ac:dyDescent="0.35">
      <c r="A578" s="56" t="s">
        <v>252</v>
      </c>
      <c r="B578" s="57" t="s">
        <v>37</v>
      </c>
      <c r="C578" s="57" t="s">
        <v>17</v>
      </c>
      <c r="D578" s="22"/>
      <c r="E578" s="22"/>
      <c r="F578" s="23"/>
      <c r="G578" s="22"/>
      <c r="H578" s="24"/>
      <c r="I578" s="48" t="s">
        <v>42</v>
      </c>
      <c r="J578" s="21">
        <f t="shared" si="8"/>
        <v>0</v>
      </c>
      <c r="L578" s="40">
        <f>IF(I578='1. Informações Projeto'!$B$8,1,0)*J578</f>
        <v>0</v>
      </c>
      <c r="M578" s="40">
        <f>IF(I578&lt;&gt;'1. Informações Projeto'!$B$8,1,0)*J578</f>
        <v>0</v>
      </c>
    </row>
    <row r="579" spans="1:13" ht="30" customHeight="1" x14ac:dyDescent="0.35">
      <c r="A579" s="56" t="s">
        <v>252</v>
      </c>
      <c r="B579" s="57" t="s">
        <v>37</v>
      </c>
      <c r="C579" s="57" t="s">
        <v>17</v>
      </c>
      <c r="D579" s="22"/>
      <c r="E579" s="22"/>
      <c r="F579" s="23"/>
      <c r="G579" s="22"/>
      <c r="H579" s="24"/>
      <c r="I579" s="48" t="s">
        <v>42</v>
      </c>
      <c r="J579" s="21">
        <f t="shared" si="8"/>
        <v>0</v>
      </c>
      <c r="L579" s="40">
        <f>IF(I579='1. Informações Projeto'!$B$8,1,0)*J579</f>
        <v>0</v>
      </c>
      <c r="M579" s="40">
        <f>IF(I579&lt;&gt;'1. Informações Projeto'!$B$8,1,0)*J579</f>
        <v>0</v>
      </c>
    </row>
    <row r="580" spans="1:13" ht="30" customHeight="1" x14ac:dyDescent="0.35">
      <c r="A580" s="56" t="s">
        <v>252</v>
      </c>
      <c r="B580" s="57" t="s">
        <v>37</v>
      </c>
      <c r="C580" s="57" t="s">
        <v>17</v>
      </c>
      <c r="D580" s="22"/>
      <c r="E580" s="22"/>
      <c r="F580" s="23"/>
      <c r="G580" s="22"/>
      <c r="H580" s="24"/>
      <c r="I580" s="48" t="s">
        <v>42</v>
      </c>
      <c r="J580" s="21">
        <f t="shared" si="8"/>
        <v>0</v>
      </c>
      <c r="L580" s="40">
        <f>IF(I580='1. Informações Projeto'!$B$8,1,0)*J580</f>
        <v>0</v>
      </c>
      <c r="M580" s="40">
        <f>IF(I580&lt;&gt;'1. Informações Projeto'!$B$8,1,0)*J580</f>
        <v>0</v>
      </c>
    </row>
    <row r="581" spans="1:13" ht="30" customHeight="1" x14ac:dyDescent="0.35">
      <c r="A581" s="56" t="s">
        <v>252</v>
      </c>
      <c r="B581" s="57" t="s">
        <v>37</v>
      </c>
      <c r="C581" s="57" t="s">
        <v>17</v>
      </c>
      <c r="D581" s="22"/>
      <c r="E581" s="22"/>
      <c r="F581" s="23"/>
      <c r="G581" s="22"/>
      <c r="H581" s="24"/>
      <c r="I581" s="48" t="s">
        <v>42</v>
      </c>
      <c r="J581" s="21">
        <f t="shared" si="8"/>
        <v>0</v>
      </c>
      <c r="L581" s="40">
        <f>IF(I581='1. Informações Projeto'!$B$8,1,0)*J581</f>
        <v>0</v>
      </c>
      <c r="M581" s="40">
        <f>IF(I581&lt;&gt;'1. Informações Projeto'!$B$8,1,0)*J581</f>
        <v>0</v>
      </c>
    </row>
    <row r="582" spans="1:13" ht="30" customHeight="1" x14ac:dyDescent="0.35">
      <c r="A582" s="56" t="s">
        <v>252</v>
      </c>
      <c r="B582" s="57" t="s">
        <v>37</v>
      </c>
      <c r="C582" s="57" t="s">
        <v>17</v>
      </c>
      <c r="D582" s="22"/>
      <c r="E582" s="22"/>
      <c r="F582" s="23"/>
      <c r="G582" s="22"/>
      <c r="H582" s="24"/>
      <c r="I582" s="48" t="s">
        <v>42</v>
      </c>
      <c r="J582" s="21">
        <f t="shared" si="8"/>
        <v>0</v>
      </c>
      <c r="L582" s="40">
        <f>IF(I582='1. Informações Projeto'!$B$8,1,0)*J582</f>
        <v>0</v>
      </c>
      <c r="M582" s="40">
        <f>IF(I582&lt;&gt;'1. Informações Projeto'!$B$8,1,0)*J582</f>
        <v>0</v>
      </c>
    </row>
    <row r="583" spans="1:13" ht="30" customHeight="1" x14ac:dyDescent="0.35">
      <c r="A583" s="56" t="s">
        <v>252</v>
      </c>
      <c r="B583" s="57" t="s">
        <v>37</v>
      </c>
      <c r="C583" s="57" t="s">
        <v>17</v>
      </c>
      <c r="D583" s="22"/>
      <c r="E583" s="22"/>
      <c r="F583" s="23"/>
      <c r="G583" s="22"/>
      <c r="H583" s="24"/>
      <c r="I583" s="48" t="s">
        <v>42</v>
      </c>
      <c r="J583" s="21">
        <f t="shared" ref="J583:J646" si="9">F583*H583</f>
        <v>0</v>
      </c>
      <c r="L583" s="40">
        <f>IF(I583='1. Informações Projeto'!$B$8,1,0)*J583</f>
        <v>0</v>
      </c>
      <c r="M583" s="40">
        <f>IF(I583&lt;&gt;'1. Informações Projeto'!$B$8,1,0)*J583</f>
        <v>0</v>
      </c>
    </row>
    <row r="584" spans="1:13" ht="30" customHeight="1" x14ac:dyDescent="0.35">
      <c r="A584" s="56" t="s">
        <v>252</v>
      </c>
      <c r="B584" s="57" t="s">
        <v>37</v>
      </c>
      <c r="C584" s="57" t="s">
        <v>17</v>
      </c>
      <c r="D584" s="22"/>
      <c r="E584" s="22"/>
      <c r="F584" s="23"/>
      <c r="G584" s="22"/>
      <c r="H584" s="24"/>
      <c r="I584" s="48" t="s">
        <v>42</v>
      </c>
      <c r="J584" s="21">
        <f t="shared" si="9"/>
        <v>0</v>
      </c>
      <c r="L584" s="40">
        <f>IF(I584='1. Informações Projeto'!$B$8,1,0)*J584</f>
        <v>0</v>
      </c>
      <c r="M584" s="40">
        <f>IF(I584&lt;&gt;'1. Informações Projeto'!$B$8,1,0)*J584</f>
        <v>0</v>
      </c>
    </row>
    <row r="585" spans="1:13" ht="30" customHeight="1" x14ac:dyDescent="0.35">
      <c r="A585" s="56" t="s">
        <v>252</v>
      </c>
      <c r="B585" s="57" t="s">
        <v>37</v>
      </c>
      <c r="C585" s="57" t="s">
        <v>17</v>
      </c>
      <c r="D585" s="22"/>
      <c r="E585" s="22"/>
      <c r="F585" s="23"/>
      <c r="G585" s="22"/>
      <c r="H585" s="24"/>
      <c r="I585" s="48" t="s">
        <v>42</v>
      </c>
      <c r="J585" s="21">
        <f t="shared" si="9"/>
        <v>0</v>
      </c>
      <c r="L585" s="40">
        <f>IF(I585='1. Informações Projeto'!$B$8,1,0)*J585</f>
        <v>0</v>
      </c>
      <c r="M585" s="40">
        <f>IF(I585&lt;&gt;'1. Informações Projeto'!$B$8,1,0)*J585</f>
        <v>0</v>
      </c>
    </row>
    <row r="586" spans="1:13" ht="30" customHeight="1" x14ac:dyDescent="0.35">
      <c r="A586" s="56" t="s">
        <v>252</v>
      </c>
      <c r="B586" s="57" t="s">
        <v>37</v>
      </c>
      <c r="C586" s="57" t="s">
        <v>17</v>
      </c>
      <c r="D586" s="22"/>
      <c r="E586" s="22"/>
      <c r="F586" s="23"/>
      <c r="G586" s="22"/>
      <c r="H586" s="24"/>
      <c r="I586" s="48" t="s">
        <v>42</v>
      </c>
      <c r="J586" s="21">
        <f t="shared" si="9"/>
        <v>0</v>
      </c>
      <c r="L586" s="40">
        <f>IF(I586='1. Informações Projeto'!$B$8,1,0)*J586</f>
        <v>0</v>
      </c>
      <c r="M586" s="40">
        <f>IF(I586&lt;&gt;'1. Informações Projeto'!$B$8,1,0)*J586</f>
        <v>0</v>
      </c>
    </row>
    <row r="587" spans="1:13" ht="30" customHeight="1" x14ac:dyDescent="0.35">
      <c r="A587" s="56" t="s">
        <v>252</v>
      </c>
      <c r="B587" s="57" t="s">
        <v>37</v>
      </c>
      <c r="C587" s="57" t="s">
        <v>17</v>
      </c>
      <c r="D587" s="22"/>
      <c r="E587" s="22"/>
      <c r="F587" s="23"/>
      <c r="G587" s="22"/>
      <c r="H587" s="24"/>
      <c r="I587" s="48" t="s">
        <v>42</v>
      </c>
      <c r="J587" s="21">
        <f t="shared" si="9"/>
        <v>0</v>
      </c>
      <c r="L587" s="40">
        <f>IF(I587='1. Informações Projeto'!$B$8,1,0)*J587</f>
        <v>0</v>
      </c>
      <c r="M587" s="40">
        <f>IF(I587&lt;&gt;'1. Informações Projeto'!$B$8,1,0)*J587</f>
        <v>0</v>
      </c>
    </row>
    <row r="588" spans="1:13" ht="30" customHeight="1" x14ac:dyDescent="0.35">
      <c r="A588" s="56" t="s">
        <v>252</v>
      </c>
      <c r="B588" s="57" t="s">
        <v>37</v>
      </c>
      <c r="C588" s="57" t="s">
        <v>17</v>
      </c>
      <c r="D588" s="22"/>
      <c r="E588" s="22"/>
      <c r="F588" s="23"/>
      <c r="G588" s="22"/>
      <c r="H588" s="24"/>
      <c r="I588" s="48" t="s">
        <v>42</v>
      </c>
      <c r="J588" s="21">
        <f t="shared" si="9"/>
        <v>0</v>
      </c>
      <c r="L588" s="40">
        <f>IF(I588='1. Informações Projeto'!$B$8,1,0)*J588</f>
        <v>0</v>
      </c>
      <c r="M588" s="40">
        <f>IF(I588&lt;&gt;'1. Informações Projeto'!$B$8,1,0)*J588</f>
        <v>0</v>
      </c>
    </row>
    <row r="589" spans="1:13" ht="30" customHeight="1" x14ac:dyDescent="0.35">
      <c r="A589" s="56" t="s">
        <v>252</v>
      </c>
      <c r="B589" s="57" t="s">
        <v>37</v>
      </c>
      <c r="C589" s="57" t="s">
        <v>17</v>
      </c>
      <c r="D589" s="22"/>
      <c r="E589" s="22"/>
      <c r="F589" s="23"/>
      <c r="G589" s="22"/>
      <c r="H589" s="24"/>
      <c r="I589" s="48" t="s">
        <v>42</v>
      </c>
      <c r="J589" s="21">
        <f t="shared" si="9"/>
        <v>0</v>
      </c>
      <c r="L589" s="40">
        <f>IF(I589='1. Informações Projeto'!$B$8,1,0)*J589</f>
        <v>0</v>
      </c>
      <c r="M589" s="40">
        <f>IF(I589&lt;&gt;'1. Informações Projeto'!$B$8,1,0)*J589</f>
        <v>0</v>
      </c>
    </row>
    <row r="590" spans="1:13" ht="30" customHeight="1" x14ac:dyDescent="0.35">
      <c r="A590" s="56" t="s">
        <v>252</v>
      </c>
      <c r="B590" s="57" t="s">
        <v>37</v>
      </c>
      <c r="C590" s="57" t="s">
        <v>17</v>
      </c>
      <c r="D590" s="22"/>
      <c r="E590" s="22"/>
      <c r="F590" s="23"/>
      <c r="G590" s="22"/>
      <c r="H590" s="24"/>
      <c r="I590" s="48" t="s">
        <v>42</v>
      </c>
      <c r="J590" s="21">
        <f t="shared" si="9"/>
        <v>0</v>
      </c>
      <c r="L590" s="40">
        <f>IF(I590='1. Informações Projeto'!$B$8,1,0)*J590</f>
        <v>0</v>
      </c>
      <c r="M590" s="40">
        <f>IF(I590&lt;&gt;'1. Informações Projeto'!$B$8,1,0)*J590</f>
        <v>0</v>
      </c>
    </row>
    <row r="591" spans="1:13" ht="30" customHeight="1" x14ac:dyDescent="0.35">
      <c r="A591" s="56" t="s">
        <v>252</v>
      </c>
      <c r="B591" s="57" t="s">
        <v>37</v>
      </c>
      <c r="C591" s="57" t="s">
        <v>17</v>
      </c>
      <c r="D591" s="22"/>
      <c r="E591" s="22"/>
      <c r="F591" s="23"/>
      <c r="G591" s="22"/>
      <c r="H591" s="24"/>
      <c r="I591" s="48" t="s">
        <v>42</v>
      </c>
      <c r="J591" s="21">
        <f t="shared" si="9"/>
        <v>0</v>
      </c>
      <c r="L591" s="40">
        <f>IF(I591='1. Informações Projeto'!$B$8,1,0)*J591</f>
        <v>0</v>
      </c>
      <c r="M591" s="40">
        <f>IF(I591&lt;&gt;'1. Informações Projeto'!$B$8,1,0)*J591</f>
        <v>0</v>
      </c>
    </row>
    <row r="592" spans="1:13" ht="30" customHeight="1" x14ac:dyDescent="0.35">
      <c r="A592" s="56" t="s">
        <v>252</v>
      </c>
      <c r="B592" s="57" t="s">
        <v>37</v>
      </c>
      <c r="C592" s="57" t="s">
        <v>17</v>
      </c>
      <c r="D592" s="22"/>
      <c r="E592" s="22"/>
      <c r="F592" s="23"/>
      <c r="G592" s="22"/>
      <c r="H592" s="24"/>
      <c r="I592" s="48" t="s">
        <v>42</v>
      </c>
      <c r="J592" s="21">
        <f t="shared" si="9"/>
        <v>0</v>
      </c>
      <c r="L592" s="40">
        <f>IF(I592='1. Informações Projeto'!$B$8,1,0)*J592</f>
        <v>0</v>
      </c>
      <c r="M592" s="40">
        <f>IF(I592&lt;&gt;'1. Informações Projeto'!$B$8,1,0)*J592</f>
        <v>0</v>
      </c>
    </row>
    <row r="593" spans="1:13" ht="30" customHeight="1" x14ac:dyDescent="0.35">
      <c r="A593" s="56" t="s">
        <v>252</v>
      </c>
      <c r="B593" s="57" t="s">
        <v>37</v>
      </c>
      <c r="C593" s="57" t="s">
        <v>17</v>
      </c>
      <c r="D593" s="22"/>
      <c r="E593" s="22"/>
      <c r="F593" s="23"/>
      <c r="G593" s="22"/>
      <c r="H593" s="24"/>
      <c r="I593" s="48" t="s">
        <v>42</v>
      </c>
      <c r="J593" s="21">
        <f t="shared" si="9"/>
        <v>0</v>
      </c>
      <c r="L593" s="40">
        <f>IF(I593='1. Informações Projeto'!$B$8,1,0)*J593</f>
        <v>0</v>
      </c>
      <c r="M593" s="40">
        <f>IF(I593&lt;&gt;'1. Informações Projeto'!$B$8,1,0)*J593</f>
        <v>0</v>
      </c>
    </row>
    <row r="594" spans="1:13" ht="30" customHeight="1" x14ac:dyDescent="0.35">
      <c r="A594" s="56" t="s">
        <v>252</v>
      </c>
      <c r="B594" s="57" t="s">
        <v>37</v>
      </c>
      <c r="C594" s="57" t="s">
        <v>17</v>
      </c>
      <c r="D594" s="22"/>
      <c r="E594" s="22"/>
      <c r="F594" s="23"/>
      <c r="G594" s="22"/>
      <c r="H594" s="24"/>
      <c r="I594" s="48" t="s">
        <v>42</v>
      </c>
      <c r="J594" s="21">
        <f t="shared" si="9"/>
        <v>0</v>
      </c>
      <c r="L594" s="40">
        <f>IF(I594='1. Informações Projeto'!$B$8,1,0)*J594</f>
        <v>0</v>
      </c>
      <c r="M594" s="40">
        <f>IF(I594&lt;&gt;'1. Informações Projeto'!$B$8,1,0)*J594</f>
        <v>0</v>
      </c>
    </row>
    <row r="595" spans="1:13" ht="30" customHeight="1" x14ac:dyDescent="0.35">
      <c r="A595" s="56" t="s">
        <v>252</v>
      </c>
      <c r="B595" s="57" t="s">
        <v>37</v>
      </c>
      <c r="C595" s="57" t="s">
        <v>17</v>
      </c>
      <c r="D595" s="22"/>
      <c r="E595" s="22"/>
      <c r="F595" s="23"/>
      <c r="G595" s="22"/>
      <c r="H595" s="24"/>
      <c r="I595" s="48" t="s">
        <v>42</v>
      </c>
      <c r="J595" s="21">
        <f t="shared" si="9"/>
        <v>0</v>
      </c>
      <c r="L595" s="40">
        <f>IF(I595='1. Informações Projeto'!$B$8,1,0)*J595</f>
        <v>0</v>
      </c>
      <c r="M595" s="40">
        <f>IF(I595&lt;&gt;'1. Informações Projeto'!$B$8,1,0)*J595</f>
        <v>0</v>
      </c>
    </row>
    <row r="596" spans="1:13" ht="30" customHeight="1" x14ac:dyDescent="0.35">
      <c r="A596" s="56" t="s">
        <v>252</v>
      </c>
      <c r="B596" s="57" t="s">
        <v>37</v>
      </c>
      <c r="C596" s="57" t="s">
        <v>17</v>
      </c>
      <c r="D596" s="22"/>
      <c r="E596" s="22"/>
      <c r="F596" s="23"/>
      <c r="G596" s="22"/>
      <c r="H596" s="24"/>
      <c r="I596" s="48" t="s">
        <v>42</v>
      </c>
      <c r="J596" s="21">
        <f t="shared" si="9"/>
        <v>0</v>
      </c>
      <c r="L596" s="40">
        <f>IF(I596='1. Informações Projeto'!$B$8,1,0)*J596</f>
        <v>0</v>
      </c>
      <c r="M596" s="40">
        <f>IF(I596&lt;&gt;'1. Informações Projeto'!$B$8,1,0)*J596</f>
        <v>0</v>
      </c>
    </row>
    <row r="597" spans="1:13" ht="30" customHeight="1" x14ac:dyDescent="0.35">
      <c r="A597" s="56" t="s">
        <v>252</v>
      </c>
      <c r="B597" s="57" t="s">
        <v>37</v>
      </c>
      <c r="C597" s="57" t="s">
        <v>17</v>
      </c>
      <c r="D597" s="22"/>
      <c r="E597" s="22"/>
      <c r="F597" s="23"/>
      <c r="G597" s="22"/>
      <c r="H597" s="24"/>
      <c r="I597" s="48" t="s">
        <v>42</v>
      </c>
      <c r="J597" s="21">
        <f t="shared" si="9"/>
        <v>0</v>
      </c>
      <c r="L597" s="40">
        <f>IF(I597='1. Informações Projeto'!$B$8,1,0)*J597</f>
        <v>0</v>
      </c>
      <c r="M597" s="40">
        <f>IF(I597&lt;&gt;'1. Informações Projeto'!$B$8,1,0)*J597</f>
        <v>0</v>
      </c>
    </row>
    <row r="598" spans="1:13" ht="30" customHeight="1" x14ac:dyDescent="0.35">
      <c r="A598" s="56" t="s">
        <v>252</v>
      </c>
      <c r="B598" s="57" t="s">
        <v>37</v>
      </c>
      <c r="C598" s="57" t="s">
        <v>17</v>
      </c>
      <c r="D598" s="22"/>
      <c r="E598" s="22"/>
      <c r="F598" s="23"/>
      <c r="G598" s="22"/>
      <c r="H598" s="24"/>
      <c r="I598" s="48" t="s">
        <v>42</v>
      </c>
      <c r="J598" s="21">
        <f t="shared" si="9"/>
        <v>0</v>
      </c>
      <c r="L598" s="40">
        <f>IF(I598='1. Informações Projeto'!$B$8,1,0)*J598</f>
        <v>0</v>
      </c>
      <c r="M598" s="40">
        <f>IF(I598&lt;&gt;'1. Informações Projeto'!$B$8,1,0)*J598</f>
        <v>0</v>
      </c>
    </row>
    <row r="599" spans="1:13" ht="30" customHeight="1" x14ac:dyDescent="0.35">
      <c r="A599" s="56" t="s">
        <v>252</v>
      </c>
      <c r="B599" s="57" t="s">
        <v>37</v>
      </c>
      <c r="C599" s="57" t="s">
        <v>17</v>
      </c>
      <c r="D599" s="22"/>
      <c r="E599" s="22"/>
      <c r="F599" s="23"/>
      <c r="G599" s="22"/>
      <c r="H599" s="24"/>
      <c r="I599" s="48" t="s">
        <v>42</v>
      </c>
      <c r="J599" s="21">
        <f t="shared" si="9"/>
        <v>0</v>
      </c>
      <c r="L599" s="40">
        <f>IF(I599='1. Informações Projeto'!$B$8,1,0)*J599</f>
        <v>0</v>
      </c>
      <c r="M599" s="40">
        <f>IF(I599&lt;&gt;'1. Informações Projeto'!$B$8,1,0)*J599</f>
        <v>0</v>
      </c>
    </row>
    <row r="600" spans="1:13" ht="30" customHeight="1" x14ac:dyDescent="0.35">
      <c r="A600" s="56" t="s">
        <v>252</v>
      </c>
      <c r="B600" s="57" t="s">
        <v>37</v>
      </c>
      <c r="C600" s="57" t="s">
        <v>17</v>
      </c>
      <c r="D600" s="22"/>
      <c r="E600" s="22"/>
      <c r="F600" s="23"/>
      <c r="G600" s="22"/>
      <c r="H600" s="24"/>
      <c r="I600" s="48" t="s">
        <v>42</v>
      </c>
      <c r="J600" s="21">
        <f t="shared" si="9"/>
        <v>0</v>
      </c>
      <c r="L600" s="40">
        <f>IF(I600='1. Informações Projeto'!$B$8,1,0)*J600</f>
        <v>0</v>
      </c>
      <c r="M600" s="40">
        <f>IF(I600&lt;&gt;'1. Informações Projeto'!$B$8,1,0)*J600</f>
        <v>0</v>
      </c>
    </row>
    <row r="601" spans="1:13" ht="30" customHeight="1" x14ac:dyDescent="0.35">
      <c r="A601" s="56" t="s">
        <v>252</v>
      </c>
      <c r="B601" s="57" t="s">
        <v>37</v>
      </c>
      <c r="C601" s="57" t="s">
        <v>17</v>
      </c>
      <c r="D601" s="22"/>
      <c r="E601" s="22"/>
      <c r="F601" s="23"/>
      <c r="G601" s="22"/>
      <c r="H601" s="24"/>
      <c r="I601" s="48" t="s">
        <v>42</v>
      </c>
      <c r="J601" s="21">
        <f t="shared" si="9"/>
        <v>0</v>
      </c>
      <c r="L601" s="40">
        <f>IF(I601='1. Informações Projeto'!$B$8,1,0)*J601</f>
        <v>0</v>
      </c>
      <c r="M601" s="40">
        <f>IF(I601&lt;&gt;'1. Informações Projeto'!$B$8,1,0)*J601</f>
        <v>0</v>
      </c>
    </row>
    <row r="602" spans="1:13" ht="30" customHeight="1" x14ac:dyDescent="0.35">
      <c r="A602" s="56" t="s">
        <v>252</v>
      </c>
      <c r="B602" s="57" t="s">
        <v>37</v>
      </c>
      <c r="C602" s="57" t="s">
        <v>17</v>
      </c>
      <c r="D602" s="22"/>
      <c r="E602" s="22"/>
      <c r="F602" s="23"/>
      <c r="G602" s="22"/>
      <c r="H602" s="24"/>
      <c r="I602" s="48" t="s">
        <v>42</v>
      </c>
      <c r="J602" s="21">
        <f t="shared" si="9"/>
        <v>0</v>
      </c>
      <c r="L602" s="40">
        <f>IF(I602='1. Informações Projeto'!$B$8,1,0)*J602</f>
        <v>0</v>
      </c>
      <c r="M602" s="40">
        <f>IF(I602&lt;&gt;'1. Informações Projeto'!$B$8,1,0)*J602</f>
        <v>0</v>
      </c>
    </row>
    <row r="603" spans="1:13" ht="30" customHeight="1" x14ac:dyDescent="0.35">
      <c r="A603" s="56" t="s">
        <v>252</v>
      </c>
      <c r="B603" s="57" t="s">
        <v>37</v>
      </c>
      <c r="C603" s="57" t="s">
        <v>17</v>
      </c>
      <c r="D603" s="22"/>
      <c r="E603" s="22"/>
      <c r="F603" s="23"/>
      <c r="G603" s="22"/>
      <c r="H603" s="24"/>
      <c r="I603" s="48" t="s">
        <v>42</v>
      </c>
      <c r="J603" s="21">
        <f t="shared" si="9"/>
        <v>0</v>
      </c>
      <c r="L603" s="40">
        <f>IF(I603='1. Informações Projeto'!$B$8,1,0)*J603</f>
        <v>0</v>
      </c>
      <c r="M603" s="40">
        <f>IF(I603&lt;&gt;'1. Informações Projeto'!$B$8,1,0)*J603</f>
        <v>0</v>
      </c>
    </row>
    <row r="604" spans="1:13" ht="30" customHeight="1" x14ac:dyDescent="0.35">
      <c r="A604" s="56" t="s">
        <v>252</v>
      </c>
      <c r="B604" s="57" t="s">
        <v>37</v>
      </c>
      <c r="C604" s="57" t="s">
        <v>17</v>
      </c>
      <c r="D604" s="22"/>
      <c r="E604" s="22"/>
      <c r="F604" s="23"/>
      <c r="G604" s="22"/>
      <c r="H604" s="24"/>
      <c r="I604" s="48" t="s">
        <v>42</v>
      </c>
      <c r="J604" s="21">
        <f t="shared" si="9"/>
        <v>0</v>
      </c>
      <c r="L604" s="40">
        <f>IF(I604='1. Informações Projeto'!$B$8,1,0)*J604</f>
        <v>0</v>
      </c>
      <c r="M604" s="40">
        <f>IF(I604&lt;&gt;'1. Informações Projeto'!$B$8,1,0)*J604</f>
        <v>0</v>
      </c>
    </row>
    <row r="605" spans="1:13" ht="30" customHeight="1" x14ac:dyDescent="0.35">
      <c r="A605" s="56" t="s">
        <v>252</v>
      </c>
      <c r="B605" s="57" t="s">
        <v>37</v>
      </c>
      <c r="C605" s="57" t="s">
        <v>17</v>
      </c>
      <c r="D605" s="22"/>
      <c r="E605" s="22"/>
      <c r="F605" s="23"/>
      <c r="G605" s="22"/>
      <c r="H605" s="24"/>
      <c r="I605" s="48" t="s">
        <v>42</v>
      </c>
      <c r="J605" s="21">
        <f t="shared" si="9"/>
        <v>0</v>
      </c>
      <c r="L605" s="40">
        <f>IF(I605='1. Informações Projeto'!$B$8,1,0)*J605</f>
        <v>0</v>
      </c>
      <c r="M605" s="40">
        <f>IF(I605&lt;&gt;'1. Informações Projeto'!$B$8,1,0)*J605</f>
        <v>0</v>
      </c>
    </row>
    <row r="606" spans="1:13" ht="30" customHeight="1" x14ac:dyDescent="0.35">
      <c r="A606" s="56" t="s">
        <v>252</v>
      </c>
      <c r="B606" s="57" t="s">
        <v>37</v>
      </c>
      <c r="C606" s="57" t="s">
        <v>17</v>
      </c>
      <c r="D606" s="22"/>
      <c r="E606" s="22"/>
      <c r="F606" s="23"/>
      <c r="G606" s="22"/>
      <c r="H606" s="24"/>
      <c r="I606" s="48" t="s">
        <v>42</v>
      </c>
      <c r="J606" s="21">
        <f t="shared" si="9"/>
        <v>0</v>
      </c>
      <c r="L606" s="40">
        <f>IF(I606='1. Informações Projeto'!$B$8,1,0)*J606</f>
        <v>0</v>
      </c>
      <c r="M606" s="40">
        <f>IF(I606&lt;&gt;'1. Informações Projeto'!$B$8,1,0)*J606</f>
        <v>0</v>
      </c>
    </row>
    <row r="607" spans="1:13" ht="30" customHeight="1" x14ac:dyDescent="0.35">
      <c r="A607" s="56" t="s">
        <v>252</v>
      </c>
      <c r="B607" s="57" t="s">
        <v>37</v>
      </c>
      <c r="C607" s="57" t="s">
        <v>17</v>
      </c>
      <c r="D607" s="22"/>
      <c r="E607" s="22"/>
      <c r="F607" s="23"/>
      <c r="G607" s="22"/>
      <c r="H607" s="24"/>
      <c r="I607" s="48" t="s">
        <v>42</v>
      </c>
      <c r="J607" s="21">
        <f t="shared" si="9"/>
        <v>0</v>
      </c>
      <c r="L607" s="40">
        <f>IF(I607='1. Informações Projeto'!$B$8,1,0)*J607</f>
        <v>0</v>
      </c>
      <c r="M607" s="40">
        <f>IF(I607&lt;&gt;'1. Informações Projeto'!$B$8,1,0)*J607</f>
        <v>0</v>
      </c>
    </row>
    <row r="608" spans="1:13" ht="30" customHeight="1" x14ac:dyDescent="0.35">
      <c r="A608" s="56" t="s">
        <v>252</v>
      </c>
      <c r="B608" s="57" t="s">
        <v>37</v>
      </c>
      <c r="C608" s="57" t="s">
        <v>17</v>
      </c>
      <c r="D608" s="22"/>
      <c r="E608" s="22"/>
      <c r="F608" s="23"/>
      <c r="G608" s="22"/>
      <c r="H608" s="24"/>
      <c r="I608" s="48" t="s">
        <v>42</v>
      </c>
      <c r="J608" s="21">
        <f t="shared" si="9"/>
        <v>0</v>
      </c>
      <c r="L608" s="40">
        <f>IF(I608='1. Informações Projeto'!$B$8,1,0)*J608</f>
        <v>0</v>
      </c>
      <c r="M608" s="40">
        <f>IF(I608&lt;&gt;'1. Informações Projeto'!$B$8,1,0)*J608</f>
        <v>0</v>
      </c>
    </row>
    <row r="609" spans="1:13" ht="30" customHeight="1" x14ac:dyDescent="0.35">
      <c r="A609" s="56" t="s">
        <v>252</v>
      </c>
      <c r="B609" s="57" t="s">
        <v>37</v>
      </c>
      <c r="C609" s="57" t="s">
        <v>17</v>
      </c>
      <c r="D609" s="22"/>
      <c r="E609" s="22"/>
      <c r="F609" s="23"/>
      <c r="G609" s="22"/>
      <c r="H609" s="24"/>
      <c r="I609" s="48" t="s">
        <v>42</v>
      </c>
      <c r="J609" s="21">
        <f t="shared" si="9"/>
        <v>0</v>
      </c>
      <c r="L609" s="40">
        <f>IF(I609='1. Informações Projeto'!$B$8,1,0)*J609</f>
        <v>0</v>
      </c>
      <c r="M609" s="40">
        <f>IF(I609&lt;&gt;'1. Informações Projeto'!$B$8,1,0)*J609</f>
        <v>0</v>
      </c>
    </row>
    <row r="610" spans="1:13" ht="30" customHeight="1" x14ac:dyDescent="0.35">
      <c r="A610" s="56" t="s">
        <v>252</v>
      </c>
      <c r="B610" s="57" t="s">
        <v>37</v>
      </c>
      <c r="C610" s="57" t="s">
        <v>17</v>
      </c>
      <c r="D610" s="22"/>
      <c r="E610" s="22"/>
      <c r="F610" s="23"/>
      <c r="G610" s="22"/>
      <c r="H610" s="24"/>
      <c r="I610" s="48" t="s">
        <v>42</v>
      </c>
      <c r="J610" s="21">
        <f t="shared" si="9"/>
        <v>0</v>
      </c>
      <c r="L610" s="40">
        <f>IF(I610='1. Informações Projeto'!$B$8,1,0)*J610</f>
        <v>0</v>
      </c>
      <c r="M610" s="40">
        <f>IF(I610&lt;&gt;'1. Informações Projeto'!$B$8,1,0)*J610</f>
        <v>0</v>
      </c>
    </row>
    <row r="611" spans="1:13" ht="30" customHeight="1" x14ac:dyDescent="0.35">
      <c r="A611" s="56" t="s">
        <v>252</v>
      </c>
      <c r="B611" s="57" t="s">
        <v>37</v>
      </c>
      <c r="C611" s="57" t="s">
        <v>17</v>
      </c>
      <c r="D611" s="22"/>
      <c r="E611" s="22"/>
      <c r="F611" s="23"/>
      <c r="G611" s="22"/>
      <c r="H611" s="24"/>
      <c r="I611" s="48" t="s">
        <v>42</v>
      </c>
      <c r="J611" s="21">
        <f t="shared" si="9"/>
        <v>0</v>
      </c>
      <c r="L611" s="40">
        <f>IF(I611='1. Informações Projeto'!$B$8,1,0)*J611</f>
        <v>0</v>
      </c>
      <c r="M611" s="40">
        <f>IF(I611&lt;&gt;'1. Informações Projeto'!$B$8,1,0)*J611</f>
        <v>0</v>
      </c>
    </row>
    <row r="612" spans="1:13" ht="30" customHeight="1" x14ac:dyDescent="0.35">
      <c r="A612" s="56" t="s">
        <v>252</v>
      </c>
      <c r="B612" s="57" t="s">
        <v>37</v>
      </c>
      <c r="C612" s="57" t="s">
        <v>17</v>
      </c>
      <c r="D612" s="22"/>
      <c r="E612" s="22"/>
      <c r="F612" s="23"/>
      <c r="G612" s="22"/>
      <c r="H612" s="24"/>
      <c r="I612" s="48" t="s">
        <v>42</v>
      </c>
      <c r="J612" s="21">
        <f t="shared" si="9"/>
        <v>0</v>
      </c>
      <c r="L612" s="40">
        <f>IF(I612='1. Informações Projeto'!$B$8,1,0)*J612</f>
        <v>0</v>
      </c>
      <c r="M612" s="40">
        <f>IF(I612&lt;&gt;'1. Informações Projeto'!$B$8,1,0)*J612</f>
        <v>0</v>
      </c>
    </row>
    <row r="613" spans="1:13" ht="30" customHeight="1" x14ac:dyDescent="0.35">
      <c r="A613" s="56" t="s">
        <v>252</v>
      </c>
      <c r="B613" s="57" t="s">
        <v>37</v>
      </c>
      <c r="C613" s="57" t="s">
        <v>17</v>
      </c>
      <c r="D613" s="22"/>
      <c r="E613" s="22"/>
      <c r="F613" s="23"/>
      <c r="G613" s="22"/>
      <c r="H613" s="24"/>
      <c r="I613" s="48" t="s">
        <v>42</v>
      </c>
      <c r="J613" s="21">
        <f t="shared" si="9"/>
        <v>0</v>
      </c>
      <c r="L613" s="40">
        <f>IF(I613='1. Informações Projeto'!$B$8,1,0)*J613</f>
        <v>0</v>
      </c>
      <c r="M613" s="40">
        <f>IF(I613&lt;&gt;'1. Informações Projeto'!$B$8,1,0)*J613</f>
        <v>0</v>
      </c>
    </row>
    <row r="614" spans="1:13" ht="30" customHeight="1" x14ac:dyDescent="0.35">
      <c r="A614" s="56" t="s">
        <v>252</v>
      </c>
      <c r="B614" s="57" t="s">
        <v>37</v>
      </c>
      <c r="C614" s="57" t="s">
        <v>17</v>
      </c>
      <c r="D614" s="22"/>
      <c r="E614" s="22"/>
      <c r="F614" s="23"/>
      <c r="G614" s="22"/>
      <c r="H614" s="24"/>
      <c r="I614" s="48" t="s">
        <v>42</v>
      </c>
      <c r="J614" s="21">
        <f t="shared" si="9"/>
        <v>0</v>
      </c>
      <c r="L614" s="40">
        <f>IF(I614='1. Informações Projeto'!$B$8,1,0)*J614</f>
        <v>0</v>
      </c>
      <c r="M614" s="40">
        <f>IF(I614&lt;&gt;'1. Informações Projeto'!$B$8,1,0)*J614</f>
        <v>0</v>
      </c>
    </row>
    <row r="615" spans="1:13" ht="30" customHeight="1" x14ac:dyDescent="0.35">
      <c r="A615" s="56" t="s">
        <v>252</v>
      </c>
      <c r="B615" s="57" t="s">
        <v>37</v>
      </c>
      <c r="C615" s="57" t="s">
        <v>17</v>
      </c>
      <c r="D615" s="22"/>
      <c r="E615" s="22"/>
      <c r="F615" s="23"/>
      <c r="G615" s="22"/>
      <c r="H615" s="24"/>
      <c r="I615" s="48" t="s">
        <v>42</v>
      </c>
      <c r="J615" s="21">
        <f t="shared" si="9"/>
        <v>0</v>
      </c>
      <c r="L615" s="40">
        <f>IF(I615='1. Informações Projeto'!$B$8,1,0)*J615</f>
        <v>0</v>
      </c>
      <c r="M615" s="40">
        <f>IF(I615&lt;&gt;'1. Informações Projeto'!$B$8,1,0)*J615</f>
        <v>0</v>
      </c>
    </row>
    <row r="616" spans="1:13" ht="30" customHeight="1" x14ac:dyDescent="0.35">
      <c r="A616" s="56" t="s">
        <v>252</v>
      </c>
      <c r="B616" s="57" t="s">
        <v>37</v>
      </c>
      <c r="C616" s="57" t="s">
        <v>17</v>
      </c>
      <c r="D616" s="22"/>
      <c r="E616" s="22"/>
      <c r="F616" s="23"/>
      <c r="G616" s="22"/>
      <c r="H616" s="24"/>
      <c r="I616" s="48" t="s">
        <v>42</v>
      </c>
      <c r="J616" s="21">
        <f t="shared" si="9"/>
        <v>0</v>
      </c>
      <c r="L616" s="40">
        <f>IF(I616='1. Informações Projeto'!$B$8,1,0)*J616</f>
        <v>0</v>
      </c>
      <c r="M616" s="40">
        <f>IF(I616&lt;&gt;'1. Informações Projeto'!$B$8,1,0)*J616</f>
        <v>0</v>
      </c>
    </row>
    <row r="617" spans="1:13" ht="30" customHeight="1" x14ac:dyDescent="0.35">
      <c r="A617" s="56" t="s">
        <v>252</v>
      </c>
      <c r="B617" s="57" t="s">
        <v>37</v>
      </c>
      <c r="C617" s="57" t="s">
        <v>17</v>
      </c>
      <c r="D617" s="22"/>
      <c r="E617" s="22"/>
      <c r="F617" s="23"/>
      <c r="G617" s="22"/>
      <c r="H617" s="24"/>
      <c r="I617" s="48" t="s">
        <v>42</v>
      </c>
      <c r="J617" s="21">
        <f t="shared" si="9"/>
        <v>0</v>
      </c>
      <c r="L617" s="40">
        <f>IF(I617='1. Informações Projeto'!$B$8,1,0)*J617</f>
        <v>0</v>
      </c>
      <c r="M617" s="40">
        <f>IF(I617&lt;&gt;'1. Informações Projeto'!$B$8,1,0)*J617</f>
        <v>0</v>
      </c>
    </row>
    <row r="618" spans="1:13" ht="30" customHeight="1" x14ac:dyDescent="0.35">
      <c r="A618" s="56" t="s">
        <v>252</v>
      </c>
      <c r="B618" s="57" t="s">
        <v>37</v>
      </c>
      <c r="C618" s="57" t="s">
        <v>17</v>
      </c>
      <c r="D618" s="22"/>
      <c r="E618" s="22"/>
      <c r="F618" s="23"/>
      <c r="G618" s="22"/>
      <c r="H618" s="24"/>
      <c r="I618" s="48" t="s">
        <v>42</v>
      </c>
      <c r="J618" s="21">
        <f t="shared" si="9"/>
        <v>0</v>
      </c>
      <c r="L618" s="40">
        <f>IF(I618='1. Informações Projeto'!$B$8,1,0)*J618</f>
        <v>0</v>
      </c>
      <c r="M618" s="40">
        <f>IF(I618&lt;&gt;'1. Informações Projeto'!$B$8,1,0)*J618</f>
        <v>0</v>
      </c>
    </row>
    <row r="619" spans="1:13" ht="30" customHeight="1" x14ac:dyDescent="0.35">
      <c r="A619" s="56" t="s">
        <v>252</v>
      </c>
      <c r="B619" s="57" t="s">
        <v>37</v>
      </c>
      <c r="C619" s="57" t="s">
        <v>17</v>
      </c>
      <c r="D619" s="22"/>
      <c r="E619" s="22"/>
      <c r="F619" s="23"/>
      <c r="G619" s="22"/>
      <c r="H619" s="24"/>
      <c r="I619" s="48" t="s">
        <v>42</v>
      </c>
      <c r="J619" s="21">
        <f t="shared" si="9"/>
        <v>0</v>
      </c>
      <c r="L619" s="40">
        <f>IF(I619='1. Informações Projeto'!$B$8,1,0)*J619</f>
        <v>0</v>
      </c>
      <c r="M619" s="40">
        <f>IF(I619&lt;&gt;'1. Informações Projeto'!$B$8,1,0)*J619</f>
        <v>0</v>
      </c>
    </row>
    <row r="620" spans="1:13" ht="30" customHeight="1" x14ac:dyDescent="0.35">
      <c r="A620" s="56" t="s">
        <v>252</v>
      </c>
      <c r="B620" s="57" t="s">
        <v>37</v>
      </c>
      <c r="C620" s="57" t="s">
        <v>17</v>
      </c>
      <c r="D620" s="22"/>
      <c r="E620" s="22"/>
      <c r="F620" s="23"/>
      <c r="G620" s="22"/>
      <c r="H620" s="24"/>
      <c r="I620" s="48" t="s">
        <v>42</v>
      </c>
      <c r="J620" s="21">
        <f t="shared" si="9"/>
        <v>0</v>
      </c>
      <c r="L620" s="40">
        <f>IF(I620='1. Informações Projeto'!$B$8,1,0)*J620</f>
        <v>0</v>
      </c>
      <c r="M620" s="40">
        <f>IF(I620&lt;&gt;'1. Informações Projeto'!$B$8,1,0)*J620</f>
        <v>0</v>
      </c>
    </row>
    <row r="621" spans="1:13" ht="30" customHeight="1" x14ac:dyDescent="0.35">
      <c r="A621" s="56" t="s">
        <v>252</v>
      </c>
      <c r="B621" s="57" t="s">
        <v>37</v>
      </c>
      <c r="C621" s="57" t="s">
        <v>17</v>
      </c>
      <c r="D621" s="22"/>
      <c r="E621" s="22"/>
      <c r="F621" s="23"/>
      <c r="G621" s="22"/>
      <c r="H621" s="24"/>
      <c r="I621" s="48" t="s">
        <v>42</v>
      </c>
      <c r="J621" s="21">
        <f t="shared" si="9"/>
        <v>0</v>
      </c>
      <c r="L621" s="40">
        <f>IF(I621='1. Informações Projeto'!$B$8,1,0)*J621</f>
        <v>0</v>
      </c>
      <c r="M621" s="40">
        <f>IF(I621&lt;&gt;'1. Informações Projeto'!$B$8,1,0)*J621</f>
        <v>0</v>
      </c>
    </row>
    <row r="622" spans="1:13" ht="30" customHeight="1" x14ac:dyDescent="0.35">
      <c r="A622" s="56" t="s">
        <v>252</v>
      </c>
      <c r="B622" s="57" t="s">
        <v>37</v>
      </c>
      <c r="C622" s="57" t="s">
        <v>17</v>
      </c>
      <c r="D622" s="22"/>
      <c r="E622" s="22"/>
      <c r="F622" s="23"/>
      <c r="G622" s="22"/>
      <c r="H622" s="24"/>
      <c r="I622" s="48" t="s">
        <v>42</v>
      </c>
      <c r="J622" s="21">
        <f t="shared" si="9"/>
        <v>0</v>
      </c>
      <c r="L622" s="40">
        <f>IF(I622='1. Informações Projeto'!$B$8,1,0)*J622</f>
        <v>0</v>
      </c>
      <c r="M622" s="40">
        <f>IF(I622&lt;&gt;'1. Informações Projeto'!$B$8,1,0)*J622</f>
        <v>0</v>
      </c>
    </row>
    <row r="623" spans="1:13" ht="30" customHeight="1" x14ac:dyDescent="0.35">
      <c r="A623" s="56" t="s">
        <v>252</v>
      </c>
      <c r="B623" s="57" t="s">
        <v>37</v>
      </c>
      <c r="C623" s="57" t="s">
        <v>17</v>
      </c>
      <c r="D623" s="22"/>
      <c r="E623" s="22"/>
      <c r="F623" s="23"/>
      <c r="G623" s="22"/>
      <c r="H623" s="24"/>
      <c r="I623" s="48" t="s">
        <v>42</v>
      </c>
      <c r="J623" s="21">
        <f t="shared" si="9"/>
        <v>0</v>
      </c>
      <c r="L623" s="40">
        <f>IF(I623='1. Informações Projeto'!$B$8,1,0)*J623</f>
        <v>0</v>
      </c>
      <c r="M623" s="40">
        <f>IF(I623&lt;&gt;'1. Informações Projeto'!$B$8,1,0)*J623</f>
        <v>0</v>
      </c>
    </row>
    <row r="624" spans="1:13" ht="30" customHeight="1" x14ac:dyDescent="0.35">
      <c r="A624" s="56" t="s">
        <v>252</v>
      </c>
      <c r="B624" s="57" t="s">
        <v>37</v>
      </c>
      <c r="C624" s="57" t="s">
        <v>17</v>
      </c>
      <c r="D624" s="22"/>
      <c r="E624" s="22"/>
      <c r="F624" s="23"/>
      <c r="G624" s="22"/>
      <c r="H624" s="24"/>
      <c r="I624" s="48" t="s">
        <v>42</v>
      </c>
      <c r="J624" s="21">
        <f t="shared" si="9"/>
        <v>0</v>
      </c>
      <c r="L624" s="40">
        <f>IF(I624='1. Informações Projeto'!$B$8,1,0)*J624</f>
        <v>0</v>
      </c>
      <c r="M624" s="40">
        <f>IF(I624&lt;&gt;'1. Informações Projeto'!$B$8,1,0)*J624</f>
        <v>0</v>
      </c>
    </row>
    <row r="625" spans="1:13" ht="30" customHeight="1" x14ac:dyDescent="0.35">
      <c r="A625" s="56" t="s">
        <v>252</v>
      </c>
      <c r="B625" s="57" t="s">
        <v>37</v>
      </c>
      <c r="C625" s="57" t="s">
        <v>17</v>
      </c>
      <c r="D625" s="22"/>
      <c r="E625" s="22"/>
      <c r="F625" s="23"/>
      <c r="G625" s="22"/>
      <c r="H625" s="24"/>
      <c r="I625" s="48" t="s">
        <v>42</v>
      </c>
      <c r="J625" s="21">
        <f t="shared" si="9"/>
        <v>0</v>
      </c>
      <c r="L625" s="40">
        <f>IF(I625='1. Informações Projeto'!$B$8,1,0)*J625</f>
        <v>0</v>
      </c>
      <c r="M625" s="40">
        <f>IF(I625&lt;&gt;'1. Informações Projeto'!$B$8,1,0)*J625</f>
        <v>0</v>
      </c>
    </row>
    <row r="626" spans="1:13" ht="30" customHeight="1" x14ac:dyDescent="0.35">
      <c r="A626" s="56" t="s">
        <v>252</v>
      </c>
      <c r="B626" s="57" t="s">
        <v>37</v>
      </c>
      <c r="C626" s="57" t="s">
        <v>17</v>
      </c>
      <c r="D626" s="22"/>
      <c r="E626" s="22"/>
      <c r="F626" s="23"/>
      <c r="G626" s="22"/>
      <c r="H626" s="24"/>
      <c r="I626" s="48" t="s">
        <v>42</v>
      </c>
      <c r="J626" s="21">
        <f t="shared" si="9"/>
        <v>0</v>
      </c>
      <c r="L626" s="40">
        <f>IF(I626='1. Informações Projeto'!$B$8,1,0)*J626</f>
        <v>0</v>
      </c>
      <c r="M626" s="40">
        <f>IF(I626&lt;&gt;'1. Informações Projeto'!$B$8,1,0)*J626</f>
        <v>0</v>
      </c>
    </row>
    <row r="627" spans="1:13" ht="30" customHeight="1" x14ac:dyDescent="0.35">
      <c r="A627" s="56" t="s">
        <v>252</v>
      </c>
      <c r="B627" s="57" t="s">
        <v>37</v>
      </c>
      <c r="C627" s="57" t="s">
        <v>17</v>
      </c>
      <c r="D627" s="22"/>
      <c r="E627" s="22"/>
      <c r="F627" s="23"/>
      <c r="G627" s="22"/>
      <c r="H627" s="24"/>
      <c r="I627" s="48" t="s">
        <v>42</v>
      </c>
      <c r="J627" s="21">
        <f t="shared" si="9"/>
        <v>0</v>
      </c>
      <c r="L627" s="40">
        <f>IF(I627='1. Informações Projeto'!$B$8,1,0)*J627</f>
        <v>0</v>
      </c>
      <c r="M627" s="40">
        <f>IF(I627&lt;&gt;'1. Informações Projeto'!$B$8,1,0)*J627</f>
        <v>0</v>
      </c>
    </row>
    <row r="628" spans="1:13" ht="30" customHeight="1" x14ac:dyDescent="0.35">
      <c r="A628" s="56" t="s">
        <v>252</v>
      </c>
      <c r="B628" s="57" t="s">
        <v>37</v>
      </c>
      <c r="C628" s="57" t="s">
        <v>17</v>
      </c>
      <c r="D628" s="22"/>
      <c r="E628" s="22"/>
      <c r="F628" s="23"/>
      <c r="G628" s="22"/>
      <c r="H628" s="24"/>
      <c r="I628" s="48" t="s">
        <v>42</v>
      </c>
      <c r="J628" s="21">
        <f t="shared" si="9"/>
        <v>0</v>
      </c>
      <c r="L628" s="40">
        <f>IF(I628='1. Informações Projeto'!$B$8,1,0)*J628</f>
        <v>0</v>
      </c>
      <c r="M628" s="40">
        <f>IF(I628&lt;&gt;'1. Informações Projeto'!$B$8,1,0)*J628</f>
        <v>0</v>
      </c>
    </row>
    <row r="629" spans="1:13" ht="30" customHeight="1" x14ac:dyDescent="0.35">
      <c r="A629" s="56" t="s">
        <v>252</v>
      </c>
      <c r="B629" s="57" t="s">
        <v>37</v>
      </c>
      <c r="C629" s="57" t="s">
        <v>17</v>
      </c>
      <c r="D629" s="22"/>
      <c r="E629" s="22"/>
      <c r="F629" s="23"/>
      <c r="G629" s="22"/>
      <c r="H629" s="24"/>
      <c r="I629" s="48" t="s">
        <v>42</v>
      </c>
      <c r="J629" s="21">
        <f t="shared" si="9"/>
        <v>0</v>
      </c>
      <c r="L629" s="40">
        <f>IF(I629='1. Informações Projeto'!$B$8,1,0)*J629</f>
        <v>0</v>
      </c>
      <c r="M629" s="40">
        <f>IF(I629&lt;&gt;'1. Informações Projeto'!$B$8,1,0)*J629</f>
        <v>0</v>
      </c>
    </row>
    <row r="630" spans="1:13" ht="30" customHeight="1" x14ac:dyDescent="0.35">
      <c r="A630" s="56" t="s">
        <v>252</v>
      </c>
      <c r="B630" s="57" t="s">
        <v>37</v>
      </c>
      <c r="C630" s="57" t="s">
        <v>17</v>
      </c>
      <c r="D630" s="22"/>
      <c r="E630" s="22"/>
      <c r="F630" s="23"/>
      <c r="G630" s="22"/>
      <c r="H630" s="24"/>
      <c r="I630" s="48" t="s">
        <v>42</v>
      </c>
      <c r="J630" s="21">
        <f t="shared" si="9"/>
        <v>0</v>
      </c>
      <c r="L630" s="40">
        <f>IF(I630='1. Informações Projeto'!$B$8,1,0)*J630</f>
        <v>0</v>
      </c>
      <c r="M630" s="40">
        <f>IF(I630&lt;&gt;'1. Informações Projeto'!$B$8,1,0)*J630</f>
        <v>0</v>
      </c>
    </row>
    <row r="631" spans="1:13" ht="30" customHeight="1" x14ac:dyDescent="0.35">
      <c r="A631" s="56" t="s">
        <v>252</v>
      </c>
      <c r="B631" s="57" t="s">
        <v>37</v>
      </c>
      <c r="C631" s="57" t="s">
        <v>17</v>
      </c>
      <c r="D631" s="22"/>
      <c r="E631" s="22"/>
      <c r="F631" s="23"/>
      <c r="G631" s="22"/>
      <c r="H631" s="24"/>
      <c r="I631" s="48" t="s">
        <v>42</v>
      </c>
      <c r="J631" s="21">
        <f t="shared" si="9"/>
        <v>0</v>
      </c>
      <c r="L631" s="40">
        <f>IF(I631='1. Informações Projeto'!$B$8,1,0)*J631</f>
        <v>0</v>
      </c>
      <c r="M631" s="40">
        <f>IF(I631&lt;&gt;'1. Informações Projeto'!$B$8,1,0)*J631</f>
        <v>0</v>
      </c>
    </row>
    <row r="632" spans="1:13" ht="30" customHeight="1" x14ac:dyDescent="0.35">
      <c r="A632" s="56" t="s">
        <v>252</v>
      </c>
      <c r="B632" s="57" t="s">
        <v>37</v>
      </c>
      <c r="C632" s="57" t="s">
        <v>17</v>
      </c>
      <c r="D632" s="22"/>
      <c r="E632" s="22"/>
      <c r="F632" s="23"/>
      <c r="G632" s="22"/>
      <c r="H632" s="24"/>
      <c r="I632" s="48" t="s">
        <v>42</v>
      </c>
      <c r="J632" s="21">
        <f t="shared" si="9"/>
        <v>0</v>
      </c>
      <c r="L632" s="40">
        <f>IF(I632='1. Informações Projeto'!$B$8,1,0)*J632</f>
        <v>0</v>
      </c>
      <c r="M632" s="40">
        <f>IF(I632&lt;&gt;'1. Informações Projeto'!$B$8,1,0)*J632</f>
        <v>0</v>
      </c>
    </row>
    <row r="633" spans="1:13" ht="30" customHeight="1" x14ac:dyDescent="0.35">
      <c r="A633" s="56" t="s">
        <v>252</v>
      </c>
      <c r="B633" s="57" t="s">
        <v>37</v>
      </c>
      <c r="C633" s="57" t="s">
        <v>17</v>
      </c>
      <c r="D633" s="22"/>
      <c r="E633" s="22"/>
      <c r="F633" s="23"/>
      <c r="G633" s="22"/>
      <c r="H633" s="24"/>
      <c r="I633" s="48" t="s">
        <v>42</v>
      </c>
      <c r="J633" s="21">
        <f t="shared" si="9"/>
        <v>0</v>
      </c>
      <c r="L633" s="40">
        <f>IF(I633='1. Informações Projeto'!$B$8,1,0)*J633</f>
        <v>0</v>
      </c>
      <c r="M633" s="40">
        <f>IF(I633&lt;&gt;'1. Informações Projeto'!$B$8,1,0)*J633</f>
        <v>0</v>
      </c>
    </row>
    <row r="634" spans="1:13" ht="30" customHeight="1" x14ac:dyDescent="0.35">
      <c r="A634" s="56" t="s">
        <v>252</v>
      </c>
      <c r="B634" s="57" t="s">
        <v>37</v>
      </c>
      <c r="C634" s="57" t="s">
        <v>17</v>
      </c>
      <c r="D634" s="22"/>
      <c r="E634" s="22"/>
      <c r="F634" s="23"/>
      <c r="G634" s="22"/>
      <c r="H634" s="24"/>
      <c r="I634" s="48" t="s">
        <v>42</v>
      </c>
      <c r="J634" s="21">
        <f t="shared" si="9"/>
        <v>0</v>
      </c>
      <c r="L634" s="40">
        <f>IF(I634='1. Informações Projeto'!$B$8,1,0)*J634</f>
        <v>0</v>
      </c>
      <c r="M634" s="40">
        <f>IF(I634&lt;&gt;'1. Informações Projeto'!$B$8,1,0)*J634</f>
        <v>0</v>
      </c>
    </row>
    <row r="635" spans="1:13" ht="30" customHeight="1" x14ac:dyDescent="0.35">
      <c r="A635" s="56" t="s">
        <v>252</v>
      </c>
      <c r="B635" s="57" t="s">
        <v>37</v>
      </c>
      <c r="C635" s="57" t="s">
        <v>17</v>
      </c>
      <c r="D635" s="22"/>
      <c r="E635" s="22"/>
      <c r="F635" s="23"/>
      <c r="G635" s="22"/>
      <c r="H635" s="24"/>
      <c r="I635" s="48" t="s">
        <v>42</v>
      </c>
      <c r="J635" s="21">
        <f t="shared" si="9"/>
        <v>0</v>
      </c>
      <c r="L635" s="40">
        <f>IF(I635='1. Informações Projeto'!$B$8,1,0)*J635</f>
        <v>0</v>
      </c>
      <c r="M635" s="40">
        <f>IF(I635&lt;&gt;'1. Informações Projeto'!$B$8,1,0)*J635</f>
        <v>0</v>
      </c>
    </row>
    <row r="636" spans="1:13" ht="30" customHeight="1" x14ac:dyDescent="0.35">
      <c r="A636" s="56" t="s">
        <v>252</v>
      </c>
      <c r="B636" s="57" t="s">
        <v>37</v>
      </c>
      <c r="C636" s="57" t="s">
        <v>17</v>
      </c>
      <c r="D636" s="22"/>
      <c r="E636" s="22"/>
      <c r="F636" s="23"/>
      <c r="G636" s="22"/>
      <c r="H636" s="24"/>
      <c r="I636" s="48" t="s">
        <v>42</v>
      </c>
      <c r="J636" s="21">
        <f t="shared" si="9"/>
        <v>0</v>
      </c>
      <c r="L636" s="40">
        <f>IF(I636='1. Informações Projeto'!$B$8,1,0)*J636</f>
        <v>0</v>
      </c>
      <c r="M636" s="40">
        <f>IF(I636&lt;&gt;'1. Informações Projeto'!$B$8,1,0)*J636</f>
        <v>0</v>
      </c>
    </row>
    <row r="637" spans="1:13" ht="30" customHeight="1" x14ac:dyDescent="0.35">
      <c r="A637" s="56" t="s">
        <v>252</v>
      </c>
      <c r="B637" s="57" t="s">
        <v>37</v>
      </c>
      <c r="C637" s="57" t="s">
        <v>17</v>
      </c>
      <c r="D637" s="22"/>
      <c r="E637" s="22"/>
      <c r="F637" s="23"/>
      <c r="G637" s="22"/>
      <c r="H637" s="24"/>
      <c r="I637" s="48" t="s">
        <v>42</v>
      </c>
      <c r="J637" s="21">
        <f t="shared" si="9"/>
        <v>0</v>
      </c>
      <c r="L637" s="40">
        <f>IF(I637='1. Informações Projeto'!$B$8,1,0)*J637</f>
        <v>0</v>
      </c>
      <c r="M637" s="40">
        <f>IF(I637&lt;&gt;'1. Informações Projeto'!$B$8,1,0)*J637</f>
        <v>0</v>
      </c>
    </row>
    <row r="638" spans="1:13" ht="30" customHeight="1" x14ac:dyDescent="0.35">
      <c r="A638" s="56" t="s">
        <v>252</v>
      </c>
      <c r="B638" s="57" t="s">
        <v>37</v>
      </c>
      <c r="C638" s="57" t="s">
        <v>17</v>
      </c>
      <c r="D638" s="22"/>
      <c r="E638" s="22"/>
      <c r="F638" s="23"/>
      <c r="G638" s="22"/>
      <c r="H638" s="24"/>
      <c r="I638" s="48" t="s">
        <v>42</v>
      </c>
      <c r="J638" s="21">
        <f t="shared" si="9"/>
        <v>0</v>
      </c>
      <c r="L638" s="40">
        <f>IF(I638='1. Informações Projeto'!$B$8,1,0)*J638</f>
        <v>0</v>
      </c>
      <c r="M638" s="40">
        <f>IF(I638&lt;&gt;'1. Informações Projeto'!$B$8,1,0)*J638</f>
        <v>0</v>
      </c>
    </row>
    <row r="639" spans="1:13" ht="30" customHeight="1" x14ac:dyDescent="0.35">
      <c r="A639" s="56" t="s">
        <v>252</v>
      </c>
      <c r="B639" s="57" t="s">
        <v>37</v>
      </c>
      <c r="C639" s="57" t="s">
        <v>17</v>
      </c>
      <c r="D639" s="22"/>
      <c r="E639" s="22"/>
      <c r="F639" s="23"/>
      <c r="G639" s="22"/>
      <c r="H639" s="24"/>
      <c r="I639" s="48" t="s">
        <v>42</v>
      </c>
      <c r="J639" s="21">
        <f t="shared" si="9"/>
        <v>0</v>
      </c>
      <c r="L639" s="40">
        <f>IF(I639='1. Informações Projeto'!$B$8,1,0)*J639</f>
        <v>0</v>
      </c>
      <c r="M639" s="40">
        <f>IF(I639&lt;&gt;'1. Informações Projeto'!$B$8,1,0)*J639</f>
        <v>0</v>
      </c>
    </row>
    <row r="640" spans="1:13" ht="30" customHeight="1" x14ac:dyDescent="0.35">
      <c r="A640" s="56" t="s">
        <v>252</v>
      </c>
      <c r="B640" s="57" t="s">
        <v>37</v>
      </c>
      <c r="C640" s="57" t="s">
        <v>17</v>
      </c>
      <c r="D640" s="22"/>
      <c r="E640" s="22"/>
      <c r="F640" s="23"/>
      <c r="G640" s="22"/>
      <c r="H640" s="24"/>
      <c r="I640" s="48" t="s">
        <v>42</v>
      </c>
      <c r="J640" s="21">
        <f t="shared" si="9"/>
        <v>0</v>
      </c>
      <c r="L640" s="40">
        <f>IF(I640='1. Informações Projeto'!$B$8,1,0)*J640</f>
        <v>0</v>
      </c>
      <c r="M640" s="40">
        <f>IF(I640&lt;&gt;'1. Informações Projeto'!$B$8,1,0)*J640</f>
        <v>0</v>
      </c>
    </row>
    <row r="641" spans="1:13" ht="30" customHeight="1" x14ac:dyDescent="0.35">
      <c r="A641" s="56" t="s">
        <v>252</v>
      </c>
      <c r="B641" s="57" t="s">
        <v>37</v>
      </c>
      <c r="C641" s="57" t="s">
        <v>17</v>
      </c>
      <c r="D641" s="22"/>
      <c r="E641" s="22"/>
      <c r="F641" s="23"/>
      <c r="G641" s="22"/>
      <c r="H641" s="24"/>
      <c r="I641" s="48" t="s">
        <v>42</v>
      </c>
      <c r="J641" s="21">
        <f t="shared" si="9"/>
        <v>0</v>
      </c>
      <c r="L641" s="40">
        <f>IF(I641='1. Informações Projeto'!$B$8,1,0)*J641</f>
        <v>0</v>
      </c>
      <c r="M641" s="40">
        <f>IF(I641&lt;&gt;'1. Informações Projeto'!$B$8,1,0)*J641</f>
        <v>0</v>
      </c>
    </row>
    <row r="642" spans="1:13" ht="30" customHeight="1" x14ac:dyDescent="0.35">
      <c r="A642" s="56" t="s">
        <v>252</v>
      </c>
      <c r="B642" s="57" t="s">
        <v>37</v>
      </c>
      <c r="C642" s="57" t="s">
        <v>17</v>
      </c>
      <c r="D642" s="22"/>
      <c r="E642" s="22"/>
      <c r="F642" s="23"/>
      <c r="G642" s="22"/>
      <c r="H642" s="24"/>
      <c r="I642" s="48" t="s">
        <v>42</v>
      </c>
      <c r="J642" s="21">
        <f t="shared" si="9"/>
        <v>0</v>
      </c>
      <c r="L642" s="40">
        <f>IF(I642='1. Informações Projeto'!$B$8,1,0)*J642</f>
        <v>0</v>
      </c>
      <c r="M642" s="40">
        <f>IF(I642&lt;&gt;'1. Informações Projeto'!$B$8,1,0)*J642</f>
        <v>0</v>
      </c>
    </row>
    <row r="643" spans="1:13" ht="30" customHeight="1" x14ac:dyDescent="0.35">
      <c r="A643" s="56" t="s">
        <v>252</v>
      </c>
      <c r="B643" s="57" t="s">
        <v>37</v>
      </c>
      <c r="C643" s="57" t="s">
        <v>17</v>
      </c>
      <c r="D643" s="22"/>
      <c r="E643" s="22"/>
      <c r="F643" s="23"/>
      <c r="G643" s="22"/>
      <c r="H643" s="24"/>
      <c r="I643" s="48" t="s">
        <v>42</v>
      </c>
      <c r="J643" s="21">
        <f t="shared" si="9"/>
        <v>0</v>
      </c>
      <c r="L643" s="40">
        <f>IF(I643='1. Informações Projeto'!$B$8,1,0)*J643</f>
        <v>0</v>
      </c>
      <c r="M643" s="40">
        <f>IF(I643&lt;&gt;'1. Informações Projeto'!$B$8,1,0)*J643</f>
        <v>0</v>
      </c>
    </row>
    <row r="644" spans="1:13" ht="30" customHeight="1" x14ac:dyDescent="0.35">
      <c r="A644" s="56" t="s">
        <v>252</v>
      </c>
      <c r="B644" s="57" t="s">
        <v>37</v>
      </c>
      <c r="C644" s="57" t="s">
        <v>17</v>
      </c>
      <c r="D644" s="22"/>
      <c r="E644" s="22"/>
      <c r="F644" s="23"/>
      <c r="G644" s="22"/>
      <c r="H644" s="24"/>
      <c r="I644" s="48" t="s">
        <v>42</v>
      </c>
      <c r="J644" s="21">
        <f t="shared" si="9"/>
        <v>0</v>
      </c>
      <c r="L644" s="40">
        <f>IF(I644='1. Informações Projeto'!$B$8,1,0)*J644</f>
        <v>0</v>
      </c>
      <c r="M644" s="40">
        <f>IF(I644&lt;&gt;'1. Informações Projeto'!$B$8,1,0)*J644</f>
        <v>0</v>
      </c>
    </row>
    <row r="645" spans="1:13" ht="30" customHeight="1" x14ac:dyDescent="0.35">
      <c r="A645" s="56" t="s">
        <v>252</v>
      </c>
      <c r="B645" s="57" t="s">
        <v>37</v>
      </c>
      <c r="C645" s="57" t="s">
        <v>17</v>
      </c>
      <c r="D645" s="22"/>
      <c r="E645" s="22"/>
      <c r="F645" s="23"/>
      <c r="G645" s="22"/>
      <c r="H645" s="24"/>
      <c r="I645" s="48" t="s">
        <v>42</v>
      </c>
      <c r="J645" s="21">
        <f t="shared" si="9"/>
        <v>0</v>
      </c>
      <c r="L645" s="40">
        <f>IF(I645='1. Informações Projeto'!$B$8,1,0)*J645</f>
        <v>0</v>
      </c>
      <c r="M645" s="40">
        <f>IF(I645&lt;&gt;'1. Informações Projeto'!$B$8,1,0)*J645</f>
        <v>0</v>
      </c>
    </row>
    <row r="646" spans="1:13" ht="30" customHeight="1" x14ac:dyDescent="0.35">
      <c r="A646" s="56" t="s">
        <v>252</v>
      </c>
      <c r="B646" s="57" t="s">
        <v>37</v>
      </c>
      <c r="C646" s="57" t="s">
        <v>17</v>
      </c>
      <c r="D646" s="22"/>
      <c r="E646" s="22"/>
      <c r="F646" s="23"/>
      <c r="G646" s="22"/>
      <c r="H646" s="24"/>
      <c r="I646" s="48" t="s">
        <v>42</v>
      </c>
      <c r="J646" s="21">
        <f t="shared" si="9"/>
        <v>0</v>
      </c>
      <c r="L646" s="40">
        <f>IF(I646='1. Informações Projeto'!$B$8,1,0)*J646</f>
        <v>0</v>
      </c>
      <c r="M646" s="40">
        <f>IF(I646&lt;&gt;'1. Informações Projeto'!$B$8,1,0)*J646</f>
        <v>0</v>
      </c>
    </row>
    <row r="647" spans="1:13" ht="30" customHeight="1" x14ac:dyDescent="0.35">
      <c r="A647" s="56" t="s">
        <v>252</v>
      </c>
      <c r="B647" s="57" t="s">
        <v>37</v>
      </c>
      <c r="C647" s="57" t="s">
        <v>17</v>
      </c>
      <c r="D647" s="22"/>
      <c r="E647" s="22"/>
      <c r="F647" s="23"/>
      <c r="G647" s="22"/>
      <c r="H647" s="24"/>
      <c r="I647" s="48" t="s">
        <v>42</v>
      </c>
      <c r="J647" s="21">
        <f t="shared" ref="J647:J710" si="10">F647*H647</f>
        <v>0</v>
      </c>
      <c r="L647" s="40">
        <f>IF(I647='1. Informações Projeto'!$B$8,1,0)*J647</f>
        <v>0</v>
      </c>
      <c r="M647" s="40">
        <f>IF(I647&lt;&gt;'1. Informações Projeto'!$B$8,1,0)*J647</f>
        <v>0</v>
      </c>
    </row>
    <row r="648" spans="1:13" ht="30" customHeight="1" x14ac:dyDescent="0.35">
      <c r="A648" s="56" t="s">
        <v>252</v>
      </c>
      <c r="B648" s="57" t="s">
        <v>37</v>
      </c>
      <c r="C648" s="57" t="s">
        <v>17</v>
      </c>
      <c r="D648" s="22"/>
      <c r="E648" s="22"/>
      <c r="F648" s="23"/>
      <c r="G648" s="22"/>
      <c r="H648" s="24"/>
      <c r="I648" s="48" t="s">
        <v>42</v>
      </c>
      <c r="J648" s="21">
        <f t="shared" si="10"/>
        <v>0</v>
      </c>
      <c r="L648" s="40">
        <f>IF(I648='1. Informações Projeto'!$B$8,1,0)*J648</f>
        <v>0</v>
      </c>
      <c r="M648" s="40">
        <f>IF(I648&lt;&gt;'1. Informações Projeto'!$B$8,1,0)*J648</f>
        <v>0</v>
      </c>
    </row>
    <row r="649" spans="1:13" ht="30" customHeight="1" x14ac:dyDescent="0.35">
      <c r="A649" s="56" t="s">
        <v>252</v>
      </c>
      <c r="B649" s="57" t="s">
        <v>37</v>
      </c>
      <c r="C649" s="57" t="s">
        <v>17</v>
      </c>
      <c r="D649" s="22"/>
      <c r="E649" s="22"/>
      <c r="F649" s="23"/>
      <c r="G649" s="22"/>
      <c r="H649" s="24"/>
      <c r="I649" s="48" t="s">
        <v>42</v>
      </c>
      <c r="J649" s="21">
        <f t="shared" si="10"/>
        <v>0</v>
      </c>
      <c r="L649" s="40">
        <f>IF(I649='1. Informações Projeto'!$B$8,1,0)*J649</f>
        <v>0</v>
      </c>
      <c r="M649" s="40">
        <f>IF(I649&lt;&gt;'1. Informações Projeto'!$B$8,1,0)*J649</f>
        <v>0</v>
      </c>
    </row>
    <row r="650" spans="1:13" ht="30" customHeight="1" x14ac:dyDescent="0.35">
      <c r="A650" s="56" t="s">
        <v>252</v>
      </c>
      <c r="B650" s="57" t="s">
        <v>37</v>
      </c>
      <c r="C650" s="57" t="s">
        <v>17</v>
      </c>
      <c r="D650" s="22"/>
      <c r="E650" s="22"/>
      <c r="F650" s="23"/>
      <c r="G650" s="22"/>
      <c r="H650" s="24"/>
      <c r="I650" s="48" t="s">
        <v>42</v>
      </c>
      <c r="J650" s="21">
        <f t="shared" si="10"/>
        <v>0</v>
      </c>
      <c r="L650" s="40">
        <f>IF(I650='1. Informações Projeto'!$B$8,1,0)*J650</f>
        <v>0</v>
      </c>
      <c r="M650" s="40">
        <f>IF(I650&lt;&gt;'1. Informações Projeto'!$B$8,1,0)*J650</f>
        <v>0</v>
      </c>
    </row>
    <row r="651" spans="1:13" ht="30" customHeight="1" x14ac:dyDescent="0.35">
      <c r="A651" s="56" t="s">
        <v>252</v>
      </c>
      <c r="B651" s="57" t="s">
        <v>37</v>
      </c>
      <c r="C651" s="57" t="s">
        <v>17</v>
      </c>
      <c r="D651" s="22"/>
      <c r="E651" s="22"/>
      <c r="F651" s="23"/>
      <c r="G651" s="22"/>
      <c r="H651" s="24"/>
      <c r="I651" s="48" t="s">
        <v>42</v>
      </c>
      <c r="J651" s="21">
        <f t="shared" si="10"/>
        <v>0</v>
      </c>
      <c r="L651" s="40">
        <f>IF(I651='1. Informações Projeto'!$B$8,1,0)*J651</f>
        <v>0</v>
      </c>
      <c r="M651" s="40">
        <f>IF(I651&lt;&gt;'1. Informações Projeto'!$B$8,1,0)*J651</f>
        <v>0</v>
      </c>
    </row>
    <row r="652" spans="1:13" ht="30" customHeight="1" x14ac:dyDescent="0.35">
      <c r="A652" s="56" t="s">
        <v>252</v>
      </c>
      <c r="B652" s="57" t="s">
        <v>37</v>
      </c>
      <c r="C652" s="57" t="s">
        <v>17</v>
      </c>
      <c r="D652" s="22"/>
      <c r="E652" s="22"/>
      <c r="F652" s="23"/>
      <c r="G652" s="22"/>
      <c r="H652" s="24"/>
      <c r="I652" s="48" t="s">
        <v>42</v>
      </c>
      <c r="J652" s="21">
        <f t="shared" si="10"/>
        <v>0</v>
      </c>
      <c r="L652" s="40">
        <f>IF(I652='1. Informações Projeto'!$B$8,1,0)*J652</f>
        <v>0</v>
      </c>
      <c r="M652" s="40">
        <f>IF(I652&lt;&gt;'1. Informações Projeto'!$B$8,1,0)*J652</f>
        <v>0</v>
      </c>
    </row>
    <row r="653" spans="1:13" ht="30" customHeight="1" x14ac:dyDescent="0.35">
      <c r="A653" s="56" t="s">
        <v>252</v>
      </c>
      <c r="B653" s="57" t="s">
        <v>37</v>
      </c>
      <c r="C653" s="57" t="s">
        <v>17</v>
      </c>
      <c r="D653" s="22"/>
      <c r="E653" s="22"/>
      <c r="F653" s="23"/>
      <c r="G653" s="22"/>
      <c r="H653" s="24"/>
      <c r="I653" s="48" t="s">
        <v>42</v>
      </c>
      <c r="J653" s="21">
        <f t="shared" si="10"/>
        <v>0</v>
      </c>
      <c r="L653" s="40">
        <f>IF(I653='1. Informações Projeto'!$B$8,1,0)*J653</f>
        <v>0</v>
      </c>
      <c r="M653" s="40">
        <f>IF(I653&lt;&gt;'1. Informações Projeto'!$B$8,1,0)*J653</f>
        <v>0</v>
      </c>
    </row>
    <row r="654" spans="1:13" ht="30" customHeight="1" x14ac:dyDescent="0.35">
      <c r="A654" s="56" t="s">
        <v>252</v>
      </c>
      <c r="B654" s="57" t="s">
        <v>37</v>
      </c>
      <c r="C654" s="57" t="s">
        <v>17</v>
      </c>
      <c r="D654" s="22"/>
      <c r="E654" s="22"/>
      <c r="F654" s="23"/>
      <c r="G654" s="22"/>
      <c r="H654" s="24"/>
      <c r="I654" s="48" t="s">
        <v>42</v>
      </c>
      <c r="J654" s="21">
        <f t="shared" si="10"/>
        <v>0</v>
      </c>
      <c r="L654" s="40">
        <f>IF(I654='1. Informações Projeto'!$B$8,1,0)*J654</f>
        <v>0</v>
      </c>
      <c r="M654" s="40">
        <f>IF(I654&lt;&gt;'1. Informações Projeto'!$B$8,1,0)*J654</f>
        <v>0</v>
      </c>
    </row>
    <row r="655" spans="1:13" ht="30" customHeight="1" x14ac:dyDescent="0.35">
      <c r="A655" s="56" t="s">
        <v>252</v>
      </c>
      <c r="B655" s="57" t="s">
        <v>37</v>
      </c>
      <c r="C655" s="57" t="s">
        <v>17</v>
      </c>
      <c r="D655" s="22"/>
      <c r="E655" s="22"/>
      <c r="F655" s="23"/>
      <c r="G655" s="22"/>
      <c r="H655" s="24"/>
      <c r="I655" s="48" t="s">
        <v>42</v>
      </c>
      <c r="J655" s="21">
        <f t="shared" si="10"/>
        <v>0</v>
      </c>
      <c r="L655" s="40">
        <f>IF(I655='1. Informações Projeto'!$B$8,1,0)*J655</f>
        <v>0</v>
      </c>
      <c r="M655" s="40">
        <f>IF(I655&lt;&gt;'1. Informações Projeto'!$B$8,1,0)*J655</f>
        <v>0</v>
      </c>
    </row>
    <row r="656" spans="1:13" ht="30" customHeight="1" x14ac:dyDescent="0.35">
      <c r="A656" s="56" t="s">
        <v>252</v>
      </c>
      <c r="B656" s="57" t="s">
        <v>37</v>
      </c>
      <c r="C656" s="57" t="s">
        <v>17</v>
      </c>
      <c r="D656" s="22"/>
      <c r="E656" s="22"/>
      <c r="F656" s="23"/>
      <c r="G656" s="22"/>
      <c r="H656" s="24"/>
      <c r="I656" s="48" t="s">
        <v>42</v>
      </c>
      <c r="J656" s="21">
        <f t="shared" si="10"/>
        <v>0</v>
      </c>
      <c r="L656" s="40">
        <f>IF(I656='1. Informações Projeto'!$B$8,1,0)*J656</f>
        <v>0</v>
      </c>
      <c r="M656" s="40">
        <f>IF(I656&lt;&gt;'1. Informações Projeto'!$B$8,1,0)*J656</f>
        <v>0</v>
      </c>
    </row>
    <row r="657" spans="1:13" ht="30" customHeight="1" x14ac:dyDescent="0.35">
      <c r="A657" s="56" t="s">
        <v>252</v>
      </c>
      <c r="B657" s="57" t="s">
        <v>37</v>
      </c>
      <c r="C657" s="57" t="s">
        <v>17</v>
      </c>
      <c r="D657" s="22"/>
      <c r="E657" s="22"/>
      <c r="F657" s="23"/>
      <c r="G657" s="22"/>
      <c r="H657" s="24"/>
      <c r="I657" s="48" t="s">
        <v>42</v>
      </c>
      <c r="J657" s="21">
        <f t="shared" si="10"/>
        <v>0</v>
      </c>
      <c r="L657" s="40">
        <f>IF(I657='1. Informações Projeto'!$B$8,1,0)*J657</f>
        <v>0</v>
      </c>
      <c r="M657" s="40">
        <f>IF(I657&lt;&gt;'1. Informações Projeto'!$B$8,1,0)*J657</f>
        <v>0</v>
      </c>
    </row>
    <row r="658" spans="1:13" ht="30" customHeight="1" x14ac:dyDescent="0.35">
      <c r="A658" s="56" t="s">
        <v>252</v>
      </c>
      <c r="B658" s="57" t="s">
        <v>37</v>
      </c>
      <c r="C658" s="57" t="s">
        <v>17</v>
      </c>
      <c r="D658" s="22"/>
      <c r="E658" s="22"/>
      <c r="F658" s="23"/>
      <c r="G658" s="22"/>
      <c r="H658" s="24"/>
      <c r="I658" s="48" t="s">
        <v>42</v>
      </c>
      <c r="J658" s="21">
        <f t="shared" si="10"/>
        <v>0</v>
      </c>
      <c r="L658" s="40">
        <f>IF(I658='1. Informações Projeto'!$B$8,1,0)*J658</f>
        <v>0</v>
      </c>
      <c r="M658" s="40">
        <f>IF(I658&lt;&gt;'1. Informações Projeto'!$B$8,1,0)*J658</f>
        <v>0</v>
      </c>
    </row>
    <row r="659" spans="1:13" ht="30" customHeight="1" x14ac:dyDescent="0.35">
      <c r="A659" s="56" t="s">
        <v>252</v>
      </c>
      <c r="B659" s="57" t="s">
        <v>37</v>
      </c>
      <c r="C659" s="57" t="s">
        <v>17</v>
      </c>
      <c r="D659" s="22"/>
      <c r="E659" s="22"/>
      <c r="F659" s="23"/>
      <c r="G659" s="22"/>
      <c r="H659" s="24"/>
      <c r="I659" s="48" t="s">
        <v>42</v>
      </c>
      <c r="J659" s="21">
        <f t="shared" si="10"/>
        <v>0</v>
      </c>
      <c r="L659" s="40">
        <f>IF(I659='1. Informações Projeto'!$B$8,1,0)*J659</f>
        <v>0</v>
      </c>
      <c r="M659" s="40">
        <f>IF(I659&lt;&gt;'1. Informações Projeto'!$B$8,1,0)*J659</f>
        <v>0</v>
      </c>
    </row>
    <row r="660" spans="1:13" ht="30" customHeight="1" x14ac:dyDescent="0.35">
      <c r="A660" s="56" t="s">
        <v>252</v>
      </c>
      <c r="B660" s="57" t="s">
        <v>37</v>
      </c>
      <c r="C660" s="57" t="s">
        <v>17</v>
      </c>
      <c r="D660" s="22"/>
      <c r="E660" s="22"/>
      <c r="F660" s="23"/>
      <c r="G660" s="22"/>
      <c r="H660" s="24"/>
      <c r="I660" s="48" t="s">
        <v>42</v>
      </c>
      <c r="J660" s="21">
        <f t="shared" si="10"/>
        <v>0</v>
      </c>
      <c r="L660" s="40">
        <f>IF(I660='1. Informações Projeto'!$B$8,1,0)*J660</f>
        <v>0</v>
      </c>
      <c r="M660" s="40">
        <f>IF(I660&lt;&gt;'1. Informações Projeto'!$B$8,1,0)*J660</f>
        <v>0</v>
      </c>
    </row>
    <row r="661" spans="1:13" ht="30" customHeight="1" x14ac:dyDescent="0.35">
      <c r="A661" s="56" t="s">
        <v>252</v>
      </c>
      <c r="B661" s="57" t="s">
        <v>37</v>
      </c>
      <c r="C661" s="57" t="s">
        <v>17</v>
      </c>
      <c r="D661" s="22"/>
      <c r="E661" s="22"/>
      <c r="F661" s="23"/>
      <c r="G661" s="22"/>
      <c r="H661" s="24"/>
      <c r="I661" s="48" t="s">
        <v>42</v>
      </c>
      <c r="J661" s="21">
        <f t="shared" si="10"/>
        <v>0</v>
      </c>
      <c r="L661" s="40">
        <f>IF(I661='1. Informações Projeto'!$B$8,1,0)*J661</f>
        <v>0</v>
      </c>
      <c r="M661" s="40">
        <f>IF(I661&lt;&gt;'1. Informações Projeto'!$B$8,1,0)*J661</f>
        <v>0</v>
      </c>
    </row>
    <row r="662" spans="1:13" ht="30" customHeight="1" x14ac:dyDescent="0.35">
      <c r="A662" s="56" t="s">
        <v>252</v>
      </c>
      <c r="B662" s="57" t="s">
        <v>37</v>
      </c>
      <c r="C662" s="57" t="s">
        <v>17</v>
      </c>
      <c r="D662" s="22"/>
      <c r="E662" s="22"/>
      <c r="F662" s="23"/>
      <c r="G662" s="22"/>
      <c r="H662" s="24"/>
      <c r="I662" s="48" t="s">
        <v>42</v>
      </c>
      <c r="J662" s="21">
        <f t="shared" si="10"/>
        <v>0</v>
      </c>
      <c r="L662" s="40">
        <f>IF(I662='1. Informações Projeto'!$B$8,1,0)*J662</f>
        <v>0</v>
      </c>
      <c r="M662" s="40">
        <f>IF(I662&lt;&gt;'1. Informações Projeto'!$B$8,1,0)*J662</f>
        <v>0</v>
      </c>
    </row>
    <row r="663" spans="1:13" ht="30" customHeight="1" x14ac:dyDescent="0.35">
      <c r="A663" s="56" t="s">
        <v>252</v>
      </c>
      <c r="B663" s="57" t="s">
        <v>37</v>
      </c>
      <c r="C663" s="57" t="s">
        <v>17</v>
      </c>
      <c r="D663" s="22"/>
      <c r="E663" s="22"/>
      <c r="F663" s="23"/>
      <c r="G663" s="22"/>
      <c r="H663" s="24"/>
      <c r="I663" s="48" t="s">
        <v>42</v>
      </c>
      <c r="J663" s="21">
        <f t="shared" si="10"/>
        <v>0</v>
      </c>
      <c r="L663" s="40">
        <f>IF(I663='1. Informações Projeto'!$B$8,1,0)*J663</f>
        <v>0</v>
      </c>
      <c r="M663" s="40">
        <f>IF(I663&lt;&gt;'1. Informações Projeto'!$B$8,1,0)*J663</f>
        <v>0</v>
      </c>
    </row>
    <row r="664" spans="1:13" ht="30" customHeight="1" x14ac:dyDescent="0.35">
      <c r="A664" s="56" t="s">
        <v>252</v>
      </c>
      <c r="B664" s="57" t="s">
        <v>37</v>
      </c>
      <c r="C664" s="57" t="s">
        <v>17</v>
      </c>
      <c r="D664" s="22"/>
      <c r="E664" s="22"/>
      <c r="F664" s="23"/>
      <c r="G664" s="22"/>
      <c r="H664" s="24"/>
      <c r="I664" s="48" t="s">
        <v>42</v>
      </c>
      <c r="J664" s="21">
        <f t="shared" si="10"/>
        <v>0</v>
      </c>
      <c r="L664" s="40">
        <f>IF(I664='1. Informações Projeto'!$B$8,1,0)*J664</f>
        <v>0</v>
      </c>
      <c r="M664" s="40">
        <f>IF(I664&lt;&gt;'1. Informações Projeto'!$B$8,1,0)*J664</f>
        <v>0</v>
      </c>
    </row>
    <row r="665" spans="1:13" ht="30" customHeight="1" x14ac:dyDescent="0.35">
      <c r="A665" s="56" t="s">
        <v>252</v>
      </c>
      <c r="B665" s="57" t="s">
        <v>37</v>
      </c>
      <c r="C665" s="57" t="s">
        <v>17</v>
      </c>
      <c r="D665" s="22"/>
      <c r="E665" s="22"/>
      <c r="F665" s="23"/>
      <c r="G665" s="22"/>
      <c r="H665" s="24"/>
      <c r="I665" s="48" t="s">
        <v>42</v>
      </c>
      <c r="J665" s="21">
        <f t="shared" si="10"/>
        <v>0</v>
      </c>
      <c r="L665" s="40">
        <f>IF(I665='1. Informações Projeto'!$B$8,1,0)*J665</f>
        <v>0</v>
      </c>
      <c r="M665" s="40">
        <f>IF(I665&lt;&gt;'1. Informações Projeto'!$B$8,1,0)*J665</f>
        <v>0</v>
      </c>
    </row>
    <row r="666" spans="1:13" ht="30" customHeight="1" x14ac:dyDescent="0.35">
      <c r="A666" s="56" t="s">
        <v>252</v>
      </c>
      <c r="B666" s="57" t="s">
        <v>37</v>
      </c>
      <c r="C666" s="57" t="s">
        <v>17</v>
      </c>
      <c r="D666" s="22"/>
      <c r="E666" s="22"/>
      <c r="F666" s="23"/>
      <c r="G666" s="22"/>
      <c r="H666" s="24"/>
      <c r="I666" s="48" t="s">
        <v>42</v>
      </c>
      <c r="J666" s="21">
        <f t="shared" si="10"/>
        <v>0</v>
      </c>
      <c r="L666" s="40">
        <f>IF(I666='1. Informações Projeto'!$B$8,1,0)*J666</f>
        <v>0</v>
      </c>
      <c r="M666" s="40">
        <f>IF(I666&lt;&gt;'1. Informações Projeto'!$B$8,1,0)*J666</f>
        <v>0</v>
      </c>
    </row>
    <row r="667" spans="1:13" ht="30" customHeight="1" x14ac:dyDescent="0.35">
      <c r="A667" s="56" t="s">
        <v>252</v>
      </c>
      <c r="B667" s="57" t="s">
        <v>37</v>
      </c>
      <c r="C667" s="57" t="s">
        <v>17</v>
      </c>
      <c r="D667" s="22"/>
      <c r="E667" s="22"/>
      <c r="F667" s="23"/>
      <c r="G667" s="22"/>
      <c r="H667" s="24"/>
      <c r="I667" s="48" t="s">
        <v>42</v>
      </c>
      <c r="J667" s="21">
        <f t="shared" si="10"/>
        <v>0</v>
      </c>
      <c r="L667" s="40">
        <f>IF(I667='1. Informações Projeto'!$B$8,1,0)*J667</f>
        <v>0</v>
      </c>
      <c r="M667" s="40">
        <f>IF(I667&lt;&gt;'1. Informações Projeto'!$B$8,1,0)*J667</f>
        <v>0</v>
      </c>
    </row>
    <row r="668" spans="1:13" ht="30" customHeight="1" x14ac:dyDescent="0.35">
      <c r="A668" s="56" t="s">
        <v>252</v>
      </c>
      <c r="B668" s="57" t="s">
        <v>37</v>
      </c>
      <c r="C668" s="57" t="s">
        <v>17</v>
      </c>
      <c r="D668" s="22"/>
      <c r="E668" s="22"/>
      <c r="F668" s="23"/>
      <c r="G668" s="22"/>
      <c r="H668" s="24"/>
      <c r="I668" s="48" t="s">
        <v>42</v>
      </c>
      <c r="J668" s="21">
        <f t="shared" si="10"/>
        <v>0</v>
      </c>
      <c r="L668" s="40">
        <f>IF(I668='1. Informações Projeto'!$B$8,1,0)*J668</f>
        <v>0</v>
      </c>
      <c r="M668" s="40">
        <f>IF(I668&lt;&gt;'1. Informações Projeto'!$B$8,1,0)*J668</f>
        <v>0</v>
      </c>
    </row>
    <row r="669" spans="1:13" ht="30" customHeight="1" x14ac:dyDescent="0.35">
      <c r="A669" s="56" t="s">
        <v>252</v>
      </c>
      <c r="B669" s="57" t="s">
        <v>37</v>
      </c>
      <c r="C669" s="57" t="s">
        <v>17</v>
      </c>
      <c r="D669" s="22"/>
      <c r="E669" s="22"/>
      <c r="F669" s="23"/>
      <c r="G669" s="22"/>
      <c r="H669" s="24"/>
      <c r="I669" s="48" t="s">
        <v>42</v>
      </c>
      <c r="J669" s="21">
        <f t="shared" si="10"/>
        <v>0</v>
      </c>
      <c r="L669" s="40">
        <f>IF(I669='1. Informações Projeto'!$B$8,1,0)*J669</f>
        <v>0</v>
      </c>
      <c r="M669" s="40">
        <f>IF(I669&lt;&gt;'1. Informações Projeto'!$B$8,1,0)*J669</f>
        <v>0</v>
      </c>
    </row>
    <row r="670" spans="1:13" ht="30" customHeight="1" x14ac:dyDescent="0.35">
      <c r="A670" s="56" t="s">
        <v>252</v>
      </c>
      <c r="B670" s="57" t="s">
        <v>37</v>
      </c>
      <c r="C670" s="57" t="s">
        <v>17</v>
      </c>
      <c r="D670" s="22"/>
      <c r="E670" s="22"/>
      <c r="F670" s="23"/>
      <c r="G670" s="22"/>
      <c r="H670" s="24"/>
      <c r="I670" s="48" t="s">
        <v>42</v>
      </c>
      <c r="J670" s="21">
        <f t="shared" si="10"/>
        <v>0</v>
      </c>
      <c r="L670" s="40">
        <f>IF(I670='1. Informações Projeto'!$B$8,1,0)*J670</f>
        <v>0</v>
      </c>
      <c r="M670" s="40">
        <f>IF(I670&lt;&gt;'1. Informações Projeto'!$B$8,1,0)*J670</f>
        <v>0</v>
      </c>
    </row>
    <row r="671" spans="1:13" ht="30" customHeight="1" x14ac:dyDescent="0.35">
      <c r="A671" s="56" t="s">
        <v>252</v>
      </c>
      <c r="B671" s="57" t="s">
        <v>37</v>
      </c>
      <c r="C671" s="57" t="s">
        <v>17</v>
      </c>
      <c r="D671" s="22"/>
      <c r="E671" s="22"/>
      <c r="F671" s="23"/>
      <c r="G671" s="22"/>
      <c r="H671" s="24"/>
      <c r="I671" s="48" t="s">
        <v>42</v>
      </c>
      <c r="J671" s="21">
        <f t="shared" si="10"/>
        <v>0</v>
      </c>
      <c r="L671" s="40">
        <f>IF(I671='1. Informações Projeto'!$B$8,1,0)*J671</f>
        <v>0</v>
      </c>
      <c r="M671" s="40">
        <f>IF(I671&lt;&gt;'1. Informações Projeto'!$B$8,1,0)*J671</f>
        <v>0</v>
      </c>
    </row>
    <row r="672" spans="1:13" ht="30" customHeight="1" x14ac:dyDescent="0.35">
      <c r="A672" s="56" t="s">
        <v>252</v>
      </c>
      <c r="B672" s="57" t="s">
        <v>37</v>
      </c>
      <c r="C672" s="57" t="s">
        <v>17</v>
      </c>
      <c r="D672" s="22"/>
      <c r="E672" s="22"/>
      <c r="F672" s="23"/>
      <c r="G672" s="22"/>
      <c r="H672" s="24"/>
      <c r="I672" s="48" t="s">
        <v>42</v>
      </c>
      <c r="J672" s="21">
        <f t="shared" si="10"/>
        <v>0</v>
      </c>
      <c r="L672" s="40">
        <f>IF(I672='1. Informações Projeto'!$B$8,1,0)*J672</f>
        <v>0</v>
      </c>
      <c r="M672" s="40">
        <f>IF(I672&lt;&gt;'1. Informações Projeto'!$B$8,1,0)*J672</f>
        <v>0</v>
      </c>
    </row>
    <row r="673" spans="1:13" ht="30" customHeight="1" x14ac:dyDescent="0.35">
      <c r="A673" s="56" t="s">
        <v>252</v>
      </c>
      <c r="B673" s="57" t="s">
        <v>37</v>
      </c>
      <c r="C673" s="57" t="s">
        <v>17</v>
      </c>
      <c r="D673" s="22"/>
      <c r="E673" s="22"/>
      <c r="F673" s="23"/>
      <c r="G673" s="22"/>
      <c r="H673" s="24"/>
      <c r="I673" s="48" t="s">
        <v>42</v>
      </c>
      <c r="J673" s="21">
        <f t="shared" si="10"/>
        <v>0</v>
      </c>
      <c r="L673" s="40">
        <f>IF(I673='1. Informações Projeto'!$B$8,1,0)*J673</f>
        <v>0</v>
      </c>
      <c r="M673" s="40">
        <f>IF(I673&lt;&gt;'1. Informações Projeto'!$B$8,1,0)*J673</f>
        <v>0</v>
      </c>
    </row>
    <row r="674" spans="1:13" ht="30" customHeight="1" x14ac:dyDescent="0.35">
      <c r="A674" s="56" t="s">
        <v>252</v>
      </c>
      <c r="B674" s="57" t="s">
        <v>37</v>
      </c>
      <c r="C674" s="57" t="s">
        <v>17</v>
      </c>
      <c r="D674" s="22"/>
      <c r="E674" s="22"/>
      <c r="F674" s="23"/>
      <c r="G674" s="22"/>
      <c r="H674" s="24"/>
      <c r="I674" s="48" t="s">
        <v>42</v>
      </c>
      <c r="J674" s="21">
        <f t="shared" si="10"/>
        <v>0</v>
      </c>
      <c r="L674" s="40">
        <f>IF(I674='1. Informações Projeto'!$B$8,1,0)*J674</f>
        <v>0</v>
      </c>
      <c r="M674" s="40">
        <f>IF(I674&lt;&gt;'1. Informações Projeto'!$B$8,1,0)*J674</f>
        <v>0</v>
      </c>
    </row>
    <row r="675" spans="1:13" ht="30" customHeight="1" x14ac:dyDescent="0.35">
      <c r="A675" s="56" t="s">
        <v>252</v>
      </c>
      <c r="B675" s="57" t="s">
        <v>37</v>
      </c>
      <c r="C675" s="57" t="s">
        <v>17</v>
      </c>
      <c r="D675" s="22"/>
      <c r="E675" s="22"/>
      <c r="F675" s="23"/>
      <c r="G675" s="22"/>
      <c r="H675" s="24"/>
      <c r="I675" s="48" t="s">
        <v>42</v>
      </c>
      <c r="J675" s="21">
        <f t="shared" si="10"/>
        <v>0</v>
      </c>
      <c r="L675" s="40">
        <f>IF(I675='1. Informações Projeto'!$B$8,1,0)*J675</f>
        <v>0</v>
      </c>
      <c r="M675" s="40">
        <f>IF(I675&lt;&gt;'1. Informações Projeto'!$B$8,1,0)*J675</f>
        <v>0</v>
      </c>
    </row>
    <row r="676" spans="1:13" ht="30" customHeight="1" x14ac:dyDescent="0.35">
      <c r="A676" s="56" t="s">
        <v>252</v>
      </c>
      <c r="B676" s="57" t="s">
        <v>37</v>
      </c>
      <c r="C676" s="57" t="s">
        <v>17</v>
      </c>
      <c r="D676" s="22"/>
      <c r="E676" s="22"/>
      <c r="F676" s="23"/>
      <c r="G676" s="22"/>
      <c r="H676" s="24"/>
      <c r="I676" s="48" t="s">
        <v>42</v>
      </c>
      <c r="J676" s="21">
        <f t="shared" si="10"/>
        <v>0</v>
      </c>
      <c r="L676" s="40">
        <f>IF(I676='1. Informações Projeto'!$B$8,1,0)*J676</f>
        <v>0</v>
      </c>
      <c r="M676" s="40">
        <f>IF(I676&lt;&gt;'1. Informações Projeto'!$B$8,1,0)*J676</f>
        <v>0</v>
      </c>
    </row>
    <row r="677" spans="1:13" ht="30" customHeight="1" x14ac:dyDescent="0.35">
      <c r="A677" s="56" t="s">
        <v>252</v>
      </c>
      <c r="B677" s="57" t="s">
        <v>37</v>
      </c>
      <c r="C677" s="57" t="s">
        <v>17</v>
      </c>
      <c r="D677" s="22"/>
      <c r="E677" s="22"/>
      <c r="F677" s="23"/>
      <c r="G677" s="22"/>
      <c r="H677" s="24"/>
      <c r="I677" s="48" t="s">
        <v>42</v>
      </c>
      <c r="J677" s="21">
        <f t="shared" si="10"/>
        <v>0</v>
      </c>
      <c r="L677" s="40">
        <f>IF(I677='1. Informações Projeto'!$B$8,1,0)*J677</f>
        <v>0</v>
      </c>
      <c r="M677" s="40">
        <f>IF(I677&lt;&gt;'1. Informações Projeto'!$B$8,1,0)*J677</f>
        <v>0</v>
      </c>
    </row>
    <row r="678" spans="1:13" ht="30" customHeight="1" x14ac:dyDescent="0.35">
      <c r="A678" s="56" t="s">
        <v>252</v>
      </c>
      <c r="B678" s="57" t="s">
        <v>37</v>
      </c>
      <c r="C678" s="57" t="s">
        <v>17</v>
      </c>
      <c r="D678" s="22"/>
      <c r="E678" s="22"/>
      <c r="F678" s="23"/>
      <c r="G678" s="22"/>
      <c r="H678" s="24"/>
      <c r="I678" s="48" t="s">
        <v>42</v>
      </c>
      <c r="J678" s="21">
        <f t="shared" si="10"/>
        <v>0</v>
      </c>
      <c r="L678" s="40">
        <f>IF(I678='1. Informações Projeto'!$B$8,1,0)*J678</f>
        <v>0</v>
      </c>
      <c r="M678" s="40">
        <f>IF(I678&lt;&gt;'1. Informações Projeto'!$B$8,1,0)*J678</f>
        <v>0</v>
      </c>
    </row>
    <row r="679" spans="1:13" ht="30" customHeight="1" x14ac:dyDescent="0.35">
      <c r="A679" s="56" t="s">
        <v>252</v>
      </c>
      <c r="B679" s="57" t="s">
        <v>37</v>
      </c>
      <c r="C679" s="57" t="s">
        <v>17</v>
      </c>
      <c r="D679" s="22"/>
      <c r="E679" s="22"/>
      <c r="F679" s="23"/>
      <c r="G679" s="22"/>
      <c r="H679" s="24"/>
      <c r="I679" s="48" t="s">
        <v>42</v>
      </c>
      <c r="J679" s="21">
        <f t="shared" si="10"/>
        <v>0</v>
      </c>
      <c r="L679" s="40">
        <f>IF(I679='1. Informações Projeto'!$B$8,1,0)*J679</f>
        <v>0</v>
      </c>
      <c r="M679" s="40">
        <f>IF(I679&lt;&gt;'1. Informações Projeto'!$B$8,1,0)*J679</f>
        <v>0</v>
      </c>
    </row>
    <row r="680" spans="1:13" ht="30" customHeight="1" x14ac:dyDescent="0.35">
      <c r="A680" s="56" t="s">
        <v>252</v>
      </c>
      <c r="B680" s="57" t="s">
        <v>37</v>
      </c>
      <c r="C680" s="57" t="s">
        <v>17</v>
      </c>
      <c r="D680" s="22"/>
      <c r="E680" s="22"/>
      <c r="F680" s="23"/>
      <c r="G680" s="22"/>
      <c r="H680" s="24"/>
      <c r="I680" s="48" t="s">
        <v>42</v>
      </c>
      <c r="J680" s="21">
        <f t="shared" si="10"/>
        <v>0</v>
      </c>
      <c r="L680" s="40">
        <f>IF(I680='1. Informações Projeto'!$B$8,1,0)*J680</f>
        <v>0</v>
      </c>
      <c r="M680" s="40">
        <f>IF(I680&lt;&gt;'1. Informações Projeto'!$B$8,1,0)*J680</f>
        <v>0</v>
      </c>
    </row>
    <row r="681" spans="1:13" ht="30" customHeight="1" x14ac:dyDescent="0.35">
      <c r="A681" s="56" t="s">
        <v>252</v>
      </c>
      <c r="B681" s="57" t="s">
        <v>37</v>
      </c>
      <c r="C681" s="57" t="s">
        <v>17</v>
      </c>
      <c r="D681" s="22"/>
      <c r="E681" s="22"/>
      <c r="F681" s="23"/>
      <c r="G681" s="22"/>
      <c r="H681" s="24"/>
      <c r="I681" s="48" t="s">
        <v>42</v>
      </c>
      <c r="J681" s="21">
        <f t="shared" si="10"/>
        <v>0</v>
      </c>
      <c r="L681" s="40">
        <f>IF(I681='1. Informações Projeto'!$B$8,1,0)*J681</f>
        <v>0</v>
      </c>
      <c r="M681" s="40">
        <f>IF(I681&lt;&gt;'1. Informações Projeto'!$B$8,1,0)*J681</f>
        <v>0</v>
      </c>
    </row>
    <row r="682" spans="1:13" ht="30" customHeight="1" x14ac:dyDescent="0.35">
      <c r="A682" s="56" t="s">
        <v>252</v>
      </c>
      <c r="B682" s="57" t="s">
        <v>37</v>
      </c>
      <c r="C682" s="57" t="s">
        <v>17</v>
      </c>
      <c r="D682" s="22"/>
      <c r="E682" s="22"/>
      <c r="F682" s="23"/>
      <c r="G682" s="22"/>
      <c r="H682" s="24"/>
      <c r="I682" s="48" t="s">
        <v>42</v>
      </c>
      <c r="J682" s="21">
        <f t="shared" si="10"/>
        <v>0</v>
      </c>
      <c r="L682" s="40">
        <f>IF(I682='1. Informações Projeto'!$B$8,1,0)*J682</f>
        <v>0</v>
      </c>
      <c r="M682" s="40">
        <f>IF(I682&lt;&gt;'1. Informações Projeto'!$B$8,1,0)*J682</f>
        <v>0</v>
      </c>
    </row>
    <row r="683" spans="1:13" ht="30" customHeight="1" x14ac:dyDescent="0.35">
      <c r="A683" s="56" t="s">
        <v>252</v>
      </c>
      <c r="B683" s="57" t="s">
        <v>37</v>
      </c>
      <c r="C683" s="57" t="s">
        <v>17</v>
      </c>
      <c r="D683" s="22"/>
      <c r="E683" s="22"/>
      <c r="F683" s="23"/>
      <c r="G683" s="22"/>
      <c r="H683" s="24"/>
      <c r="I683" s="48" t="s">
        <v>42</v>
      </c>
      <c r="J683" s="21">
        <f t="shared" si="10"/>
        <v>0</v>
      </c>
      <c r="L683" s="40">
        <f>IF(I683='1. Informações Projeto'!$B$8,1,0)*J683</f>
        <v>0</v>
      </c>
      <c r="M683" s="40">
        <f>IF(I683&lt;&gt;'1. Informações Projeto'!$B$8,1,0)*J683</f>
        <v>0</v>
      </c>
    </row>
    <row r="684" spans="1:13" ht="30" customHeight="1" x14ac:dyDescent="0.35">
      <c r="A684" s="56" t="s">
        <v>252</v>
      </c>
      <c r="B684" s="57" t="s">
        <v>37</v>
      </c>
      <c r="C684" s="57" t="s">
        <v>17</v>
      </c>
      <c r="D684" s="22"/>
      <c r="E684" s="22"/>
      <c r="F684" s="23"/>
      <c r="G684" s="22"/>
      <c r="H684" s="24"/>
      <c r="I684" s="48" t="s">
        <v>42</v>
      </c>
      <c r="J684" s="21">
        <f t="shared" si="10"/>
        <v>0</v>
      </c>
      <c r="L684" s="40">
        <f>IF(I684='1. Informações Projeto'!$B$8,1,0)*J684</f>
        <v>0</v>
      </c>
      <c r="M684" s="40">
        <f>IF(I684&lt;&gt;'1. Informações Projeto'!$B$8,1,0)*J684</f>
        <v>0</v>
      </c>
    </row>
    <row r="685" spans="1:13" ht="30" customHeight="1" x14ac:dyDescent="0.35">
      <c r="A685" s="56" t="s">
        <v>252</v>
      </c>
      <c r="B685" s="57" t="s">
        <v>37</v>
      </c>
      <c r="C685" s="57" t="s">
        <v>17</v>
      </c>
      <c r="D685" s="22"/>
      <c r="E685" s="22"/>
      <c r="F685" s="23"/>
      <c r="G685" s="22"/>
      <c r="H685" s="24"/>
      <c r="I685" s="48" t="s">
        <v>42</v>
      </c>
      <c r="J685" s="21">
        <f t="shared" si="10"/>
        <v>0</v>
      </c>
      <c r="L685" s="40">
        <f>IF(I685='1. Informações Projeto'!$B$8,1,0)*J685</f>
        <v>0</v>
      </c>
      <c r="M685" s="40">
        <f>IF(I685&lt;&gt;'1. Informações Projeto'!$B$8,1,0)*J685</f>
        <v>0</v>
      </c>
    </row>
    <row r="686" spans="1:13" ht="30" customHeight="1" x14ac:dyDescent="0.35">
      <c r="A686" s="56" t="s">
        <v>252</v>
      </c>
      <c r="B686" s="57" t="s">
        <v>37</v>
      </c>
      <c r="C686" s="57" t="s">
        <v>17</v>
      </c>
      <c r="D686" s="22"/>
      <c r="E686" s="22"/>
      <c r="F686" s="23"/>
      <c r="G686" s="22"/>
      <c r="H686" s="24"/>
      <c r="I686" s="48" t="s">
        <v>42</v>
      </c>
      <c r="J686" s="21">
        <f t="shared" si="10"/>
        <v>0</v>
      </c>
      <c r="L686" s="40">
        <f>IF(I686='1. Informações Projeto'!$B$8,1,0)*J686</f>
        <v>0</v>
      </c>
      <c r="M686" s="40">
        <f>IF(I686&lt;&gt;'1. Informações Projeto'!$B$8,1,0)*J686</f>
        <v>0</v>
      </c>
    </row>
    <row r="687" spans="1:13" ht="30" customHeight="1" x14ac:dyDescent="0.35">
      <c r="A687" s="56" t="s">
        <v>252</v>
      </c>
      <c r="B687" s="57" t="s">
        <v>37</v>
      </c>
      <c r="C687" s="57" t="s">
        <v>17</v>
      </c>
      <c r="D687" s="22"/>
      <c r="E687" s="22"/>
      <c r="F687" s="23"/>
      <c r="G687" s="22"/>
      <c r="H687" s="24"/>
      <c r="I687" s="48" t="s">
        <v>42</v>
      </c>
      <c r="J687" s="21">
        <f t="shared" si="10"/>
        <v>0</v>
      </c>
      <c r="L687" s="40">
        <f>IF(I687='1. Informações Projeto'!$B$8,1,0)*J687</f>
        <v>0</v>
      </c>
      <c r="M687" s="40">
        <f>IF(I687&lt;&gt;'1. Informações Projeto'!$B$8,1,0)*J687</f>
        <v>0</v>
      </c>
    </row>
    <row r="688" spans="1:13" ht="30" customHeight="1" x14ac:dyDescent="0.35">
      <c r="A688" s="56" t="s">
        <v>252</v>
      </c>
      <c r="B688" s="57" t="s">
        <v>37</v>
      </c>
      <c r="C688" s="57" t="s">
        <v>17</v>
      </c>
      <c r="D688" s="22"/>
      <c r="E688" s="22"/>
      <c r="F688" s="23"/>
      <c r="G688" s="22"/>
      <c r="H688" s="24"/>
      <c r="I688" s="48" t="s">
        <v>42</v>
      </c>
      <c r="J688" s="21">
        <f t="shared" si="10"/>
        <v>0</v>
      </c>
      <c r="L688" s="40">
        <f>IF(I688='1. Informações Projeto'!$B$8,1,0)*J688</f>
        <v>0</v>
      </c>
      <c r="M688" s="40">
        <f>IF(I688&lt;&gt;'1. Informações Projeto'!$B$8,1,0)*J688</f>
        <v>0</v>
      </c>
    </row>
    <row r="689" spans="1:13" ht="30" customHeight="1" x14ac:dyDescent="0.35">
      <c r="A689" s="56" t="s">
        <v>252</v>
      </c>
      <c r="B689" s="57" t="s">
        <v>37</v>
      </c>
      <c r="C689" s="57" t="s">
        <v>17</v>
      </c>
      <c r="D689" s="22"/>
      <c r="E689" s="22"/>
      <c r="F689" s="23"/>
      <c r="G689" s="22"/>
      <c r="H689" s="24"/>
      <c r="I689" s="48" t="s">
        <v>42</v>
      </c>
      <c r="J689" s="21">
        <f t="shared" si="10"/>
        <v>0</v>
      </c>
      <c r="L689" s="40">
        <f>IF(I689='1. Informações Projeto'!$B$8,1,0)*J689</f>
        <v>0</v>
      </c>
      <c r="M689" s="40">
        <f>IF(I689&lt;&gt;'1. Informações Projeto'!$B$8,1,0)*J689</f>
        <v>0</v>
      </c>
    </row>
    <row r="690" spans="1:13" ht="30" customHeight="1" x14ac:dyDescent="0.35">
      <c r="A690" s="56" t="s">
        <v>252</v>
      </c>
      <c r="B690" s="57" t="s">
        <v>37</v>
      </c>
      <c r="C690" s="57" t="s">
        <v>17</v>
      </c>
      <c r="D690" s="22"/>
      <c r="E690" s="22"/>
      <c r="F690" s="23"/>
      <c r="G690" s="22"/>
      <c r="H690" s="24"/>
      <c r="I690" s="48" t="s">
        <v>42</v>
      </c>
      <c r="J690" s="21">
        <f t="shared" si="10"/>
        <v>0</v>
      </c>
      <c r="L690" s="40">
        <f>IF(I690='1. Informações Projeto'!$B$8,1,0)*J690</f>
        <v>0</v>
      </c>
      <c r="M690" s="40">
        <f>IF(I690&lt;&gt;'1. Informações Projeto'!$B$8,1,0)*J690</f>
        <v>0</v>
      </c>
    </row>
    <row r="691" spans="1:13" ht="30" customHeight="1" x14ac:dyDescent="0.35">
      <c r="A691" s="56" t="s">
        <v>252</v>
      </c>
      <c r="B691" s="57" t="s">
        <v>37</v>
      </c>
      <c r="C691" s="57" t="s">
        <v>17</v>
      </c>
      <c r="D691" s="22"/>
      <c r="E691" s="22"/>
      <c r="F691" s="23"/>
      <c r="G691" s="22"/>
      <c r="H691" s="24"/>
      <c r="I691" s="48" t="s">
        <v>42</v>
      </c>
      <c r="J691" s="21">
        <f t="shared" si="10"/>
        <v>0</v>
      </c>
      <c r="L691" s="40">
        <f>IF(I691='1. Informações Projeto'!$B$8,1,0)*J691</f>
        <v>0</v>
      </c>
      <c r="M691" s="40">
        <f>IF(I691&lt;&gt;'1. Informações Projeto'!$B$8,1,0)*J691</f>
        <v>0</v>
      </c>
    </row>
    <row r="692" spans="1:13" ht="30" customHeight="1" x14ac:dyDescent="0.35">
      <c r="A692" s="56" t="s">
        <v>252</v>
      </c>
      <c r="B692" s="57" t="s">
        <v>37</v>
      </c>
      <c r="C692" s="57" t="s">
        <v>17</v>
      </c>
      <c r="D692" s="22"/>
      <c r="E692" s="22"/>
      <c r="F692" s="23"/>
      <c r="G692" s="22"/>
      <c r="H692" s="24"/>
      <c r="I692" s="48" t="s">
        <v>42</v>
      </c>
      <c r="J692" s="21">
        <f t="shared" si="10"/>
        <v>0</v>
      </c>
      <c r="L692" s="40">
        <f>IF(I692='1. Informações Projeto'!$B$8,1,0)*J692</f>
        <v>0</v>
      </c>
      <c r="M692" s="40">
        <f>IF(I692&lt;&gt;'1. Informações Projeto'!$B$8,1,0)*J692</f>
        <v>0</v>
      </c>
    </row>
    <row r="693" spans="1:13" ht="30" customHeight="1" x14ac:dyDescent="0.35">
      <c r="A693" s="56" t="s">
        <v>252</v>
      </c>
      <c r="B693" s="57" t="s">
        <v>37</v>
      </c>
      <c r="C693" s="57" t="s">
        <v>17</v>
      </c>
      <c r="D693" s="22"/>
      <c r="E693" s="22"/>
      <c r="F693" s="23"/>
      <c r="G693" s="22"/>
      <c r="H693" s="24"/>
      <c r="I693" s="48" t="s">
        <v>42</v>
      </c>
      <c r="J693" s="21">
        <f t="shared" si="10"/>
        <v>0</v>
      </c>
      <c r="L693" s="40">
        <f>IF(I693='1. Informações Projeto'!$B$8,1,0)*J693</f>
        <v>0</v>
      </c>
      <c r="M693" s="40">
        <f>IF(I693&lt;&gt;'1. Informações Projeto'!$B$8,1,0)*J693</f>
        <v>0</v>
      </c>
    </row>
    <row r="694" spans="1:13" ht="30" customHeight="1" x14ac:dyDescent="0.35">
      <c r="A694" s="56" t="s">
        <v>252</v>
      </c>
      <c r="B694" s="57" t="s">
        <v>37</v>
      </c>
      <c r="C694" s="57" t="s">
        <v>17</v>
      </c>
      <c r="D694" s="22"/>
      <c r="E694" s="22"/>
      <c r="F694" s="23"/>
      <c r="G694" s="22"/>
      <c r="H694" s="24"/>
      <c r="I694" s="48" t="s">
        <v>42</v>
      </c>
      <c r="J694" s="21">
        <f t="shared" si="10"/>
        <v>0</v>
      </c>
      <c r="L694" s="40">
        <f>IF(I694='1. Informações Projeto'!$B$8,1,0)*J694</f>
        <v>0</v>
      </c>
      <c r="M694" s="40">
        <f>IF(I694&lt;&gt;'1. Informações Projeto'!$B$8,1,0)*J694</f>
        <v>0</v>
      </c>
    </row>
    <row r="695" spans="1:13" ht="30" customHeight="1" x14ac:dyDescent="0.35">
      <c r="A695" s="56" t="s">
        <v>252</v>
      </c>
      <c r="B695" s="57" t="s">
        <v>37</v>
      </c>
      <c r="C695" s="57" t="s">
        <v>17</v>
      </c>
      <c r="D695" s="22"/>
      <c r="E695" s="22"/>
      <c r="F695" s="23"/>
      <c r="G695" s="22"/>
      <c r="H695" s="24"/>
      <c r="I695" s="48" t="s">
        <v>42</v>
      </c>
      <c r="J695" s="21">
        <f t="shared" si="10"/>
        <v>0</v>
      </c>
      <c r="L695" s="40">
        <f>IF(I695='1. Informações Projeto'!$B$8,1,0)*J695</f>
        <v>0</v>
      </c>
      <c r="M695" s="40">
        <f>IF(I695&lt;&gt;'1. Informações Projeto'!$B$8,1,0)*J695</f>
        <v>0</v>
      </c>
    </row>
    <row r="696" spans="1:13" ht="30" customHeight="1" x14ac:dyDescent="0.35">
      <c r="A696" s="56" t="s">
        <v>252</v>
      </c>
      <c r="B696" s="57" t="s">
        <v>37</v>
      </c>
      <c r="C696" s="57" t="s">
        <v>17</v>
      </c>
      <c r="D696" s="22"/>
      <c r="E696" s="22"/>
      <c r="F696" s="23"/>
      <c r="G696" s="22"/>
      <c r="H696" s="24"/>
      <c r="I696" s="48" t="s">
        <v>42</v>
      </c>
      <c r="J696" s="21">
        <f t="shared" si="10"/>
        <v>0</v>
      </c>
      <c r="L696" s="40">
        <f>IF(I696='1. Informações Projeto'!$B$8,1,0)*J696</f>
        <v>0</v>
      </c>
      <c r="M696" s="40">
        <f>IF(I696&lt;&gt;'1. Informações Projeto'!$B$8,1,0)*J696</f>
        <v>0</v>
      </c>
    </row>
    <row r="697" spans="1:13" ht="30" customHeight="1" x14ac:dyDescent="0.35">
      <c r="A697" s="56" t="s">
        <v>252</v>
      </c>
      <c r="B697" s="57" t="s">
        <v>37</v>
      </c>
      <c r="C697" s="57" t="s">
        <v>17</v>
      </c>
      <c r="D697" s="22"/>
      <c r="E697" s="22"/>
      <c r="F697" s="23"/>
      <c r="G697" s="22"/>
      <c r="H697" s="24"/>
      <c r="I697" s="48" t="s">
        <v>42</v>
      </c>
      <c r="J697" s="21">
        <f t="shared" si="10"/>
        <v>0</v>
      </c>
      <c r="L697" s="40">
        <f>IF(I697='1. Informações Projeto'!$B$8,1,0)*J697</f>
        <v>0</v>
      </c>
      <c r="M697" s="40">
        <f>IF(I697&lt;&gt;'1. Informações Projeto'!$B$8,1,0)*J697</f>
        <v>0</v>
      </c>
    </row>
    <row r="698" spans="1:13" ht="30" customHeight="1" x14ac:dyDescent="0.35">
      <c r="A698" s="56" t="s">
        <v>252</v>
      </c>
      <c r="B698" s="57" t="s">
        <v>37</v>
      </c>
      <c r="C698" s="57" t="s">
        <v>17</v>
      </c>
      <c r="D698" s="22"/>
      <c r="E698" s="22"/>
      <c r="F698" s="23"/>
      <c r="G698" s="22"/>
      <c r="H698" s="24"/>
      <c r="I698" s="48" t="s">
        <v>42</v>
      </c>
      <c r="J698" s="21">
        <f t="shared" si="10"/>
        <v>0</v>
      </c>
      <c r="L698" s="40">
        <f>IF(I698='1. Informações Projeto'!$B$8,1,0)*J698</f>
        <v>0</v>
      </c>
      <c r="M698" s="40">
        <f>IF(I698&lt;&gt;'1. Informações Projeto'!$B$8,1,0)*J698</f>
        <v>0</v>
      </c>
    </row>
    <row r="699" spans="1:13" ht="30" customHeight="1" x14ac:dyDescent="0.35">
      <c r="A699" s="56" t="s">
        <v>252</v>
      </c>
      <c r="B699" s="57" t="s">
        <v>37</v>
      </c>
      <c r="C699" s="57" t="s">
        <v>17</v>
      </c>
      <c r="D699" s="22"/>
      <c r="E699" s="22"/>
      <c r="F699" s="23"/>
      <c r="G699" s="22"/>
      <c r="H699" s="24"/>
      <c r="I699" s="48" t="s">
        <v>42</v>
      </c>
      <c r="J699" s="21">
        <f t="shared" si="10"/>
        <v>0</v>
      </c>
      <c r="L699" s="40">
        <f>IF(I699='1. Informações Projeto'!$B$8,1,0)*J699</f>
        <v>0</v>
      </c>
      <c r="M699" s="40">
        <f>IF(I699&lt;&gt;'1. Informações Projeto'!$B$8,1,0)*J699</f>
        <v>0</v>
      </c>
    </row>
    <row r="700" spans="1:13" ht="30" customHeight="1" x14ac:dyDescent="0.35">
      <c r="A700" s="56" t="s">
        <v>252</v>
      </c>
      <c r="B700" s="57" t="s">
        <v>37</v>
      </c>
      <c r="C700" s="57" t="s">
        <v>17</v>
      </c>
      <c r="D700" s="22"/>
      <c r="E700" s="22"/>
      <c r="F700" s="23"/>
      <c r="G700" s="22"/>
      <c r="H700" s="24"/>
      <c r="I700" s="48" t="s">
        <v>42</v>
      </c>
      <c r="J700" s="21">
        <f t="shared" si="10"/>
        <v>0</v>
      </c>
      <c r="L700" s="40">
        <f>IF(I700='1. Informações Projeto'!$B$8,1,0)*J700</f>
        <v>0</v>
      </c>
      <c r="M700" s="40">
        <f>IF(I700&lt;&gt;'1. Informações Projeto'!$B$8,1,0)*J700</f>
        <v>0</v>
      </c>
    </row>
    <row r="701" spans="1:13" ht="30" customHeight="1" x14ac:dyDescent="0.35">
      <c r="A701" s="56" t="s">
        <v>252</v>
      </c>
      <c r="B701" s="57" t="s">
        <v>37</v>
      </c>
      <c r="C701" s="57" t="s">
        <v>17</v>
      </c>
      <c r="D701" s="22"/>
      <c r="E701" s="22"/>
      <c r="F701" s="23"/>
      <c r="G701" s="22"/>
      <c r="H701" s="24"/>
      <c r="I701" s="48" t="s">
        <v>42</v>
      </c>
      <c r="J701" s="21">
        <f t="shared" si="10"/>
        <v>0</v>
      </c>
      <c r="L701" s="40">
        <f>IF(I701='1. Informações Projeto'!$B$8,1,0)*J701</f>
        <v>0</v>
      </c>
      <c r="M701" s="40">
        <f>IF(I701&lt;&gt;'1. Informações Projeto'!$B$8,1,0)*J701</f>
        <v>0</v>
      </c>
    </row>
    <row r="702" spans="1:13" ht="30" customHeight="1" x14ac:dyDescent="0.35">
      <c r="A702" s="56" t="s">
        <v>252</v>
      </c>
      <c r="B702" s="57" t="s">
        <v>37</v>
      </c>
      <c r="C702" s="57" t="s">
        <v>17</v>
      </c>
      <c r="D702" s="22"/>
      <c r="E702" s="22"/>
      <c r="F702" s="23"/>
      <c r="G702" s="22"/>
      <c r="H702" s="24"/>
      <c r="I702" s="48" t="s">
        <v>42</v>
      </c>
      <c r="J702" s="21">
        <f t="shared" si="10"/>
        <v>0</v>
      </c>
      <c r="L702" s="40">
        <f>IF(I702='1. Informações Projeto'!$B$8,1,0)*J702</f>
        <v>0</v>
      </c>
      <c r="M702" s="40">
        <f>IF(I702&lt;&gt;'1. Informações Projeto'!$B$8,1,0)*J702</f>
        <v>0</v>
      </c>
    </row>
    <row r="703" spans="1:13" ht="30" customHeight="1" x14ac:dyDescent="0.35">
      <c r="A703" s="56" t="s">
        <v>252</v>
      </c>
      <c r="B703" s="57" t="s">
        <v>37</v>
      </c>
      <c r="C703" s="57" t="s">
        <v>17</v>
      </c>
      <c r="D703" s="22"/>
      <c r="E703" s="22"/>
      <c r="F703" s="23"/>
      <c r="G703" s="22"/>
      <c r="H703" s="24"/>
      <c r="I703" s="48" t="s">
        <v>42</v>
      </c>
      <c r="J703" s="21">
        <f t="shared" si="10"/>
        <v>0</v>
      </c>
      <c r="L703" s="40">
        <f>IF(I703='1. Informações Projeto'!$B$8,1,0)*J703</f>
        <v>0</v>
      </c>
      <c r="M703" s="40">
        <f>IF(I703&lt;&gt;'1. Informações Projeto'!$B$8,1,0)*J703</f>
        <v>0</v>
      </c>
    </row>
    <row r="704" spans="1:13" ht="30" customHeight="1" x14ac:dyDescent="0.35">
      <c r="A704" s="56" t="s">
        <v>252</v>
      </c>
      <c r="B704" s="57" t="s">
        <v>37</v>
      </c>
      <c r="C704" s="57" t="s">
        <v>17</v>
      </c>
      <c r="D704" s="22"/>
      <c r="E704" s="22"/>
      <c r="F704" s="23"/>
      <c r="G704" s="22"/>
      <c r="H704" s="24"/>
      <c r="I704" s="48" t="s">
        <v>42</v>
      </c>
      <c r="J704" s="21">
        <f t="shared" si="10"/>
        <v>0</v>
      </c>
      <c r="L704" s="40">
        <f>IF(I704='1. Informações Projeto'!$B$8,1,0)*J704</f>
        <v>0</v>
      </c>
      <c r="M704" s="40">
        <f>IF(I704&lt;&gt;'1. Informações Projeto'!$B$8,1,0)*J704</f>
        <v>0</v>
      </c>
    </row>
    <row r="705" spans="1:13" ht="30" customHeight="1" x14ac:dyDescent="0.35">
      <c r="A705" s="56" t="s">
        <v>252</v>
      </c>
      <c r="B705" s="57" t="s">
        <v>37</v>
      </c>
      <c r="C705" s="57" t="s">
        <v>17</v>
      </c>
      <c r="D705" s="22"/>
      <c r="E705" s="22"/>
      <c r="F705" s="23"/>
      <c r="G705" s="22"/>
      <c r="H705" s="24"/>
      <c r="I705" s="48" t="s">
        <v>42</v>
      </c>
      <c r="J705" s="21">
        <f t="shared" si="10"/>
        <v>0</v>
      </c>
      <c r="L705" s="40">
        <f>IF(I705='1. Informações Projeto'!$B$8,1,0)*J705</f>
        <v>0</v>
      </c>
      <c r="M705" s="40">
        <f>IF(I705&lt;&gt;'1. Informações Projeto'!$B$8,1,0)*J705</f>
        <v>0</v>
      </c>
    </row>
    <row r="706" spans="1:13" ht="30" customHeight="1" x14ac:dyDescent="0.35">
      <c r="A706" s="56" t="s">
        <v>252</v>
      </c>
      <c r="B706" s="57" t="s">
        <v>37</v>
      </c>
      <c r="C706" s="57" t="s">
        <v>17</v>
      </c>
      <c r="D706" s="22"/>
      <c r="E706" s="22"/>
      <c r="F706" s="23"/>
      <c r="G706" s="22"/>
      <c r="H706" s="24"/>
      <c r="I706" s="48" t="s">
        <v>42</v>
      </c>
      <c r="J706" s="21">
        <f t="shared" si="10"/>
        <v>0</v>
      </c>
      <c r="L706" s="40">
        <f>IF(I706='1. Informações Projeto'!$B$8,1,0)*J706</f>
        <v>0</v>
      </c>
      <c r="M706" s="40">
        <f>IF(I706&lt;&gt;'1. Informações Projeto'!$B$8,1,0)*J706</f>
        <v>0</v>
      </c>
    </row>
    <row r="707" spans="1:13" ht="30" customHeight="1" x14ac:dyDescent="0.35">
      <c r="A707" s="56" t="s">
        <v>252</v>
      </c>
      <c r="B707" s="57" t="s">
        <v>37</v>
      </c>
      <c r="C707" s="57" t="s">
        <v>17</v>
      </c>
      <c r="D707" s="22"/>
      <c r="E707" s="22"/>
      <c r="F707" s="23"/>
      <c r="G707" s="22"/>
      <c r="H707" s="24"/>
      <c r="I707" s="48" t="s">
        <v>42</v>
      </c>
      <c r="J707" s="21">
        <f t="shared" si="10"/>
        <v>0</v>
      </c>
      <c r="L707" s="40">
        <f>IF(I707='1. Informações Projeto'!$B$8,1,0)*J707</f>
        <v>0</v>
      </c>
      <c r="M707" s="40">
        <f>IF(I707&lt;&gt;'1. Informações Projeto'!$B$8,1,0)*J707</f>
        <v>0</v>
      </c>
    </row>
    <row r="708" spans="1:13" ht="30" customHeight="1" x14ac:dyDescent="0.35">
      <c r="A708" s="56" t="s">
        <v>252</v>
      </c>
      <c r="B708" s="57" t="s">
        <v>37</v>
      </c>
      <c r="C708" s="57" t="s">
        <v>17</v>
      </c>
      <c r="D708" s="22"/>
      <c r="E708" s="22"/>
      <c r="F708" s="23"/>
      <c r="G708" s="22"/>
      <c r="H708" s="24"/>
      <c r="I708" s="48" t="s">
        <v>42</v>
      </c>
      <c r="J708" s="21">
        <f t="shared" si="10"/>
        <v>0</v>
      </c>
      <c r="L708" s="40">
        <f>IF(I708='1. Informações Projeto'!$B$8,1,0)*J708</f>
        <v>0</v>
      </c>
      <c r="M708" s="40">
        <f>IF(I708&lt;&gt;'1. Informações Projeto'!$B$8,1,0)*J708</f>
        <v>0</v>
      </c>
    </row>
    <row r="709" spans="1:13" ht="30" customHeight="1" x14ac:dyDescent="0.35">
      <c r="A709" s="56" t="s">
        <v>252</v>
      </c>
      <c r="B709" s="57" t="s">
        <v>37</v>
      </c>
      <c r="C709" s="57" t="s">
        <v>17</v>
      </c>
      <c r="D709" s="22"/>
      <c r="E709" s="22"/>
      <c r="F709" s="23"/>
      <c r="G709" s="22"/>
      <c r="H709" s="24"/>
      <c r="I709" s="48" t="s">
        <v>42</v>
      </c>
      <c r="J709" s="21">
        <f t="shared" si="10"/>
        <v>0</v>
      </c>
      <c r="L709" s="40">
        <f>IF(I709='1. Informações Projeto'!$B$8,1,0)*J709</f>
        <v>0</v>
      </c>
      <c r="M709" s="40">
        <f>IF(I709&lt;&gt;'1. Informações Projeto'!$B$8,1,0)*J709</f>
        <v>0</v>
      </c>
    </row>
    <row r="710" spans="1:13" ht="30" customHeight="1" x14ac:dyDescent="0.35">
      <c r="A710" s="56" t="s">
        <v>252</v>
      </c>
      <c r="B710" s="57" t="s">
        <v>37</v>
      </c>
      <c r="C710" s="57" t="s">
        <v>17</v>
      </c>
      <c r="D710" s="22"/>
      <c r="E710" s="22"/>
      <c r="F710" s="23"/>
      <c r="G710" s="22"/>
      <c r="H710" s="24"/>
      <c r="I710" s="48" t="s">
        <v>42</v>
      </c>
      <c r="J710" s="21">
        <f t="shared" si="10"/>
        <v>0</v>
      </c>
      <c r="L710" s="40">
        <f>IF(I710='1. Informações Projeto'!$B$8,1,0)*J710</f>
        <v>0</v>
      </c>
      <c r="M710" s="40">
        <f>IF(I710&lt;&gt;'1. Informações Projeto'!$B$8,1,0)*J710</f>
        <v>0</v>
      </c>
    </row>
    <row r="711" spans="1:13" ht="30" customHeight="1" x14ac:dyDescent="0.35">
      <c r="A711" s="56" t="s">
        <v>252</v>
      </c>
      <c r="B711" s="57" t="s">
        <v>37</v>
      </c>
      <c r="C711" s="57" t="s">
        <v>17</v>
      </c>
      <c r="D711" s="22"/>
      <c r="E711" s="22"/>
      <c r="F711" s="23"/>
      <c r="G711" s="22"/>
      <c r="H711" s="24"/>
      <c r="I711" s="48" t="s">
        <v>42</v>
      </c>
      <c r="J711" s="21">
        <f t="shared" ref="J711:J774" si="11">F711*H711</f>
        <v>0</v>
      </c>
      <c r="L711" s="40">
        <f>IF(I711='1. Informações Projeto'!$B$8,1,0)*J711</f>
        <v>0</v>
      </c>
      <c r="M711" s="40">
        <f>IF(I711&lt;&gt;'1. Informações Projeto'!$B$8,1,0)*J711</f>
        <v>0</v>
      </c>
    </row>
    <row r="712" spans="1:13" ht="30" customHeight="1" x14ac:dyDescent="0.35">
      <c r="A712" s="56" t="s">
        <v>252</v>
      </c>
      <c r="B712" s="57" t="s">
        <v>37</v>
      </c>
      <c r="C712" s="57" t="s">
        <v>17</v>
      </c>
      <c r="D712" s="22"/>
      <c r="E712" s="22"/>
      <c r="F712" s="23"/>
      <c r="G712" s="22"/>
      <c r="H712" s="24"/>
      <c r="I712" s="48" t="s">
        <v>42</v>
      </c>
      <c r="J712" s="21">
        <f t="shared" si="11"/>
        <v>0</v>
      </c>
      <c r="L712" s="40">
        <f>IF(I712='1. Informações Projeto'!$B$8,1,0)*J712</f>
        <v>0</v>
      </c>
      <c r="M712" s="40">
        <f>IF(I712&lt;&gt;'1. Informações Projeto'!$B$8,1,0)*J712</f>
        <v>0</v>
      </c>
    </row>
    <row r="713" spans="1:13" ht="30" customHeight="1" x14ac:dyDescent="0.35">
      <c r="A713" s="56" t="s">
        <v>252</v>
      </c>
      <c r="B713" s="57" t="s">
        <v>37</v>
      </c>
      <c r="C713" s="57" t="s">
        <v>17</v>
      </c>
      <c r="D713" s="22"/>
      <c r="E713" s="22"/>
      <c r="F713" s="23"/>
      <c r="G713" s="22"/>
      <c r="H713" s="24"/>
      <c r="I713" s="48" t="s">
        <v>42</v>
      </c>
      <c r="J713" s="21">
        <f t="shared" si="11"/>
        <v>0</v>
      </c>
      <c r="L713" s="40">
        <f>IF(I713='1. Informações Projeto'!$B$8,1,0)*J713</f>
        <v>0</v>
      </c>
      <c r="M713" s="40">
        <f>IF(I713&lt;&gt;'1. Informações Projeto'!$B$8,1,0)*J713</f>
        <v>0</v>
      </c>
    </row>
    <row r="714" spans="1:13" ht="30" customHeight="1" x14ac:dyDescent="0.35">
      <c r="A714" s="56" t="s">
        <v>252</v>
      </c>
      <c r="B714" s="57" t="s">
        <v>37</v>
      </c>
      <c r="C714" s="57" t="s">
        <v>17</v>
      </c>
      <c r="D714" s="22"/>
      <c r="E714" s="22"/>
      <c r="F714" s="23"/>
      <c r="G714" s="22"/>
      <c r="H714" s="24"/>
      <c r="I714" s="48" t="s">
        <v>42</v>
      </c>
      <c r="J714" s="21">
        <f t="shared" si="11"/>
        <v>0</v>
      </c>
      <c r="L714" s="40">
        <f>IF(I714='1. Informações Projeto'!$B$8,1,0)*J714</f>
        <v>0</v>
      </c>
      <c r="M714" s="40">
        <f>IF(I714&lt;&gt;'1. Informações Projeto'!$B$8,1,0)*J714</f>
        <v>0</v>
      </c>
    </row>
    <row r="715" spans="1:13" ht="30" customHeight="1" x14ac:dyDescent="0.35">
      <c r="A715" s="56" t="s">
        <v>252</v>
      </c>
      <c r="B715" s="57" t="s">
        <v>37</v>
      </c>
      <c r="C715" s="57" t="s">
        <v>17</v>
      </c>
      <c r="D715" s="22"/>
      <c r="E715" s="22"/>
      <c r="F715" s="23"/>
      <c r="G715" s="22"/>
      <c r="H715" s="24"/>
      <c r="I715" s="48" t="s">
        <v>42</v>
      </c>
      <c r="J715" s="21">
        <f t="shared" si="11"/>
        <v>0</v>
      </c>
      <c r="L715" s="40">
        <f>IF(I715='1. Informações Projeto'!$B$8,1,0)*J715</f>
        <v>0</v>
      </c>
      <c r="M715" s="40">
        <f>IF(I715&lt;&gt;'1. Informações Projeto'!$B$8,1,0)*J715</f>
        <v>0</v>
      </c>
    </row>
    <row r="716" spans="1:13" ht="30" customHeight="1" x14ac:dyDescent="0.35">
      <c r="A716" s="56" t="s">
        <v>252</v>
      </c>
      <c r="B716" s="57" t="s">
        <v>37</v>
      </c>
      <c r="C716" s="57" t="s">
        <v>17</v>
      </c>
      <c r="D716" s="22"/>
      <c r="E716" s="22"/>
      <c r="F716" s="23"/>
      <c r="G716" s="22"/>
      <c r="H716" s="24"/>
      <c r="I716" s="48" t="s">
        <v>42</v>
      </c>
      <c r="J716" s="21">
        <f t="shared" si="11"/>
        <v>0</v>
      </c>
      <c r="L716" s="40">
        <f>IF(I716='1. Informações Projeto'!$B$8,1,0)*J716</f>
        <v>0</v>
      </c>
      <c r="M716" s="40">
        <f>IF(I716&lt;&gt;'1. Informações Projeto'!$B$8,1,0)*J716</f>
        <v>0</v>
      </c>
    </row>
    <row r="717" spans="1:13" ht="30" customHeight="1" x14ac:dyDescent="0.35">
      <c r="A717" s="56" t="s">
        <v>252</v>
      </c>
      <c r="B717" s="57" t="s">
        <v>37</v>
      </c>
      <c r="C717" s="57" t="s">
        <v>17</v>
      </c>
      <c r="D717" s="22"/>
      <c r="E717" s="22"/>
      <c r="F717" s="23"/>
      <c r="G717" s="22"/>
      <c r="H717" s="24"/>
      <c r="I717" s="48" t="s">
        <v>42</v>
      </c>
      <c r="J717" s="21">
        <f t="shared" si="11"/>
        <v>0</v>
      </c>
      <c r="L717" s="40">
        <f>IF(I717='1. Informações Projeto'!$B$8,1,0)*J717</f>
        <v>0</v>
      </c>
      <c r="M717" s="40">
        <f>IF(I717&lt;&gt;'1. Informações Projeto'!$B$8,1,0)*J717</f>
        <v>0</v>
      </c>
    </row>
    <row r="718" spans="1:13" ht="30" customHeight="1" x14ac:dyDescent="0.35">
      <c r="A718" s="56" t="s">
        <v>252</v>
      </c>
      <c r="B718" s="57" t="s">
        <v>37</v>
      </c>
      <c r="C718" s="57" t="s">
        <v>17</v>
      </c>
      <c r="D718" s="22"/>
      <c r="E718" s="22"/>
      <c r="F718" s="23"/>
      <c r="G718" s="22"/>
      <c r="H718" s="24"/>
      <c r="I718" s="48" t="s">
        <v>42</v>
      </c>
      <c r="J718" s="21">
        <f t="shared" si="11"/>
        <v>0</v>
      </c>
      <c r="L718" s="40">
        <f>IF(I718='1. Informações Projeto'!$B$8,1,0)*J718</f>
        <v>0</v>
      </c>
      <c r="M718" s="40">
        <f>IF(I718&lt;&gt;'1. Informações Projeto'!$B$8,1,0)*J718</f>
        <v>0</v>
      </c>
    </row>
    <row r="719" spans="1:13" ht="30" customHeight="1" x14ac:dyDescent="0.35">
      <c r="A719" s="56" t="s">
        <v>252</v>
      </c>
      <c r="B719" s="57" t="s">
        <v>37</v>
      </c>
      <c r="C719" s="57" t="s">
        <v>17</v>
      </c>
      <c r="D719" s="22"/>
      <c r="E719" s="22"/>
      <c r="F719" s="23"/>
      <c r="G719" s="22"/>
      <c r="H719" s="24"/>
      <c r="I719" s="48" t="s">
        <v>42</v>
      </c>
      <c r="J719" s="21">
        <f t="shared" si="11"/>
        <v>0</v>
      </c>
      <c r="L719" s="40">
        <f>IF(I719='1. Informações Projeto'!$B$8,1,0)*J719</f>
        <v>0</v>
      </c>
      <c r="M719" s="40">
        <f>IF(I719&lt;&gt;'1. Informações Projeto'!$B$8,1,0)*J719</f>
        <v>0</v>
      </c>
    </row>
    <row r="720" spans="1:13" ht="30" customHeight="1" x14ac:dyDescent="0.35">
      <c r="A720" s="56" t="s">
        <v>252</v>
      </c>
      <c r="B720" s="57" t="s">
        <v>37</v>
      </c>
      <c r="C720" s="57" t="s">
        <v>17</v>
      </c>
      <c r="D720" s="22"/>
      <c r="E720" s="22"/>
      <c r="F720" s="23"/>
      <c r="G720" s="22"/>
      <c r="H720" s="24"/>
      <c r="I720" s="48" t="s">
        <v>42</v>
      </c>
      <c r="J720" s="21">
        <f t="shared" si="11"/>
        <v>0</v>
      </c>
      <c r="L720" s="40">
        <f>IF(I720='1. Informações Projeto'!$B$8,1,0)*J720</f>
        <v>0</v>
      </c>
      <c r="M720" s="40">
        <f>IF(I720&lt;&gt;'1. Informações Projeto'!$B$8,1,0)*J720</f>
        <v>0</v>
      </c>
    </row>
    <row r="721" spans="1:13" ht="30" customHeight="1" x14ac:dyDescent="0.35">
      <c r="A721" s="56" t="s">
        <v>252</v>
      </c>
      <c r="B721" s="57" t="s">
        <v>37</v>
      </c>
      <c r="C721" s="57" t="s">
        <v>17</v>
      </c>
      <c r="D721" s="22"/>
      <c r="E721" s="22"/>
      <c r="F721" s="23"/>
      <c r="G721" s="22"/>
      <c r="H721" s="24"/>
      <c r="I721" s="48" t="s">
        <v>42</v>
      </c>
      <c r="J721" s="21">
        <f t="shared" si="11"/>
        <v>0</v>
      </c>
      <c r="L721" s="40">
        <f>IF(I721='1. Informações Projeto'!$B$8,1,0)*J721</f>
        <v>0</v>
      </c>
      <c r="M721" s="40">
        <f>IF(I721&lt;&gt;'1. Informações Projeto'!$B$8,1,0)*J721</f>
        <v>0</v>
      </c>
    </row>
    <row r="722" spans="1:13" ht="30" customHeight="1" x14ac:dyDescent="0.35">
      <c r="A722" s="56" t="s">
        <v>252</v>
      </c>
      <c r="B722" s="57" t="s">
        <v>37</v>
      </c>
      <c r="C722" s="57" t="s">
        <v>17</v>
      </c>
      <c r="D722" s="22"/>
      <c r="E722" s="22"/>
      <c r="F722" s="23"/>
      <c r="G722" s="22"/>
      <c r="H722" s="24"/>
      <c r="I722" s="48" t="s">
        <v>42</v>
      </c>
      <c r="J722" s="21">
        <f t="shared" si="11"/>
        <v>0</v>
      </c>
      <c r="L722" s="40">
        <f>IF(I722='1. Informações Projeto'!$B$8,1,0)*J722</f>
        <v>0</v>
      </c>
      <c r="M722" s="40">
        <f>IF(I722&lt;&gt;'1. Informações Projeto'!$B$8,1,0)*J722</f>
        <v>0</v>
      </c>
    </row>
    <row r="723" spans="1:13" ht="30" customHeight="1" x14ac:dyDescent="0.35">
      <c r="A723" s="56" t="s">
        <v>252</v>
      </c>
      <c r="B723" s="57" t="s">
        <v>37</v>
      </c>
      <c r="C723" s="57" t="s">
        <v>17</v>
      </c>
      <c r="D723" s="22"/>
      <c r="E723" s="22"/>
      <c r="F723" s="23"/>
      <c r="G723" s="22"/>
      <c r="H723" s="24"/>
      <c r="I723" s="48" t="s">
        <v>42</v>
      </c>
      <c r="J723" s="21">
        <f t="shared" si="11"/>
        <v>0</v>
      </c>
      <c r="L723" s="40">
        <f>IF(I723='1. Informações Projeto'!$B$8,1,0)*J723</f>
        <v>0</v>
      </c>
      <c r="M723" s="40">
        <f>IF(I723&lt;&gt;'1. Informações Projeto'!$B$8,1,0)*J723</f>
        <v>0</v>
      </c>
    </row>
    <row r="724" spans="1:13" ht="30" customHeight="1" x14ac:dyDescent="0.35">
      <c r="A724" s="56" t="s">
        <v>252</v>
      </c>
      <c r="B724" s="57" t="s">
        <v>37</v>
      </c>
      <c r="C724" s="57" t="s">
        <v>17</v>
      </c>
      <c r="D724" s="22"/>
      <c r="E724" s="22"/>
      <c r="F724" s="23"/>
      <c r="G724" s="22"/>
      <c r="H724" s="24"/>
      <c r="I724" s="48" t="s">
        <v>42</v>
      </c>
      <c r="J724" s="21">
        <f t="shared" si="11"/>
        <v>0</v>
      </c>
      <c r="L724" s="40">
        <f>IF(I724='1. Informações Projeto'!$B$8,1,0)*J724</f>
        <v>0</v>
      </c>
      <c r="M724" s="40">
        <f>IF(I724&lt;&gt;'1. Informações Projeto'!$B$8,1,0)*J724</f>
        <v>0</v>
      </c>
    </row>
    <row r="725" spans="1:13" ht="30" customHeight="1" x14ac:dyDescent="0.35">
      <c r="A725" s="56" t="s">
        <v>252</v>
      </c>
      <c r="B725" s="57" t="s">
        <v>37</v>
      </c>
      <c r="C725" s="57" t="s">
        <v>17</v>
      </c>
      <c r="D725" s="22"/>
      <c r="E725" s="22"/>
      <c r="F725" s="23"/>
      <c r="G725" s="22"/>
      <c r="H725" s="24"/>
      <c r="I725" s="48" t="s">
        <v>42</v>
      </c>
      <c r="J725" s="21">
        <f t="shared" si="11"/>
        <v>0</v>
      </c>
      <c r="L725" s="40">
        <f>IF(I725='1. Informações Projeto'!$B$8,1,0)*J725</f>
        <v>0</v>
      </c>
      <c r="M725" s="40">
        <f>IF(I725&lt;&gt;'1. Informações Projeto'!$B$8,1,0)*J725</f>
        <v>0</v>
      </c>
    </row>
    <row r="726" spans="1:13" ht="30" customHeight="1" x14ac:dyDescent="0.35">
      <c r="A726" s="56" t="s">
        <v>252</v>
      </c>
      <c r="B726" s="57" t="s">
        <v>37</v>
      </c>
      <c r="C726" s="57" t="s">
        <v>17</v>
      </c>
      <c r="D726" s="22"/>
      <c r="E726" s="22"/>
      <c r="F726" s="23"/>
      <c r="G726" s="22"/>
      <c r="H726" s="24"/>
      <c r="I726" s="48" t="s">
        <v>42</v>
      </c>
      <c r="J726" s="21">
        <f t="shared" si="11"/>
        <v>0</v>
      </c>
      <c r="L726" s="40">
        <f>IF(I726='1. Informações Projeto'!$B$8,1,0)*J726</f>
        <v>0</v>
      </c>
      <c r="M726" s="40">
        <f>IF(I726&lt;&gt;'1. Informações Projeto'!$B$8,1,0)*J726</f>
        <v>0</v>
      </c>
    </row>
    <row r="727" spans="1:13" ht="30" customHeight="1" x14ac:dyDescent="0.35">
      <c r="A727" s="56" t="s">
        <v>252</v>
      </c>
      <c r="B727" s="57" t="s">
        <v>37</v>
      </c>
      <c r="C727" s="57" t="s">
        <v>17</v>
      </c>
      <c r="D727" s="22"/>
      <c r="E727" s="22"/>
      <c r="F727" s="23"/>
      <c r="G727" s="22"/>
      <c r="H727" s="24"/>
      <c r="I727" s="48" t="s">
        <v>42</v>
      </c>
      <c r="J727" s="21">
        <f t="shared" si="11"/>
        <v>0</v>
      </c>
      <c r="L727" s="40">
        <f>IF(I727='1. Informações Projeto'!$B$8,1,0)*J727</f>
        <v>0</v>
      </c>
      <c r="M727" s="40">
        <f>IF(I727&lt;&gt;'1. Informações Projeto'!$B$8,1,0)*J727</f>
        <v>0</v>
      </c>
    </row>
    <row r="728" spans="1:13" ht="30" customHeight="1" x14ac:dyDescent="0.35">
      <c r="A728" s="56" t="s">
        <v>252</v>
      </c>
      <c r="B728" s="57" t="s">
        <v>37</v>
      </c>
      <c r="C728" s="57" t="s">
        <v>17</v>
      </c>
      <c r="D728" s="22"/>
      <c r="E728" s="22"/>
      <c r="F728" s="23"/>
      <c r="G728" s="22"/>
      <c r="H728" s="24"/>
      <c r="I728" s="48" t="s">
        <v>42</v>
      </c>
      <c r="J728" s="21">
        <f t="shared" si="11"/>
        <v>0</v>
      </c>
      <c r="L728" s="40">
        <f>IF(I728='1. Informações Projeto'!$B$8,1,0)*J728</f>
        <v>0</v>
      </c>
      <c r="M728" s="40">
        <f>IF(I728&lt;&gt;'1. Informações Projeto'!$B$8,1,0)*J728</f>
        <v>0</v>
      </c>
    </row>
    <row r="729" spans="1:13" ht="30" customHeight="1" x14ac:dyDescent="0.35">
      <c r="A729" s="56" t="s">
        <v>252</v>
      </c>
      <c r="B729" s="57" t="s">
        <v>37</v>
      </c>
      <c r="C729" s="57" t="s">
        <v>17</v>
      </c>
      <c r="D729" s="22"/>
      <c r="E729" s="22"/>
      <c r="F729" s="23"/>
      <c r="G729" s="22"/>
      <c r="H729" s="24"/>
      <c r="I729" s="48" t="s">
        <v>42</v>
      </c>
      <c r="J729" s="21">
        <f t="shared" si="11"/>
        <v>0</v>
      </c>
      <c r="L729" s="40">
        <f>IF(I729='1. Informações Projeto'!$B$8,1,0)*J729</f>
        <v>0</v>
      </c>
      <c r="M729" s="40">
        <f>IF(I729&lt;&gt;'1. Informações Projeto'!$B$8,1,0)*J729</f>
        <v>0</v>
      </c>
    </row>
    <row r="730" spans="1:13" ht="30" customHeight="1" x14ac:dyDescent="0.35">
      <c r="A730" s="56" t="s">
        <v>252</v>
      </c>
      <c r="B730" s="57" t="s">
        <v>37</v>
      </c>
      <c r="C730" s="57" t="s">
        <v>17</v>
      </c>
      <c r="D730" s="22"/>
      <c r="E730" s="22"/>
      <c r="F730" s="23"/>
      <c r="G730" s="22"/>
      <c r="H730" s="24"/>
      <c r="I730" s="48" t="s">
        <v>42</v>
      </c>
      <c r="J730" s="21">
        <f t="shared" si="11"/>
        <v>0</v>
      </c>
      <c r="L730" s="40">
        <f>IF(I730='1. Informações Projeto'!$B$8,1,0)*J730</f>
        <v>0</v>
      </c>
      <c r="M730" s="40">
        <f>IF(I730&lt;&gt;'1. Informações Projeto'!$B$8,1,0)*J730</f>
        <v>0</v>
      </c>
    </row>
    <row r="731" spans="1:13" ht="30" customHeight="1" x14ac:dyDescent="0.35">
      <c r="A731" s="56" t="s">
        <v>252</v>
      </c>
      <c r="B731" s="57" t="s">
        <v>37</v>
      </c>
      <c r="C731" s="57" t="s">
        <v>17</v>
      </c>
      <c r="D731" s="22"/>
      <c r="E731" s="22"/>
      <c r="F731" s="23"/>
      <c r="G731" s="22"/>
      <c r="H731" s="24"/>
      <c r="I731" s="48" t="s">
        <v>42</v>
      </c>
      <c r="J731" s="21">
        <f t="shared" si="11"/>
        <v>0</v>
      </c>
      <c r="L731" s="40">
        <f>IF(I731='1. Informações Projeto'!$B$8,1,0)*J731</f>
        <v>0</v>
      </c>
      <c r="M731" s="40">
        <f>IF(I731&lt;&gt;'1. Informações Projeto'!$B$8,1,0)*J731</f>
        <v>0</v>
      </c>
    </row>
    <row r="732" spans="1:13" ht="30" customHeight="1" x14ac:dyDescent="0.35">
      <c r="A732" s="56" t="s">
        <v>252</v>
      </c>
      <c r="B732" s="57" t="s">
        <v>37</v>
      </c>
      <c r="C732" s="57" t="s">
        <v>17</v>
      </c>
      <c r="D732" s="22"/>
      <c r="E732" s="22"/>
      <c r="F732" s="23"/>
      <c r="G732" s="22"/>
      <c r="H732" s="24"/>
      <c r="I732" s="48" t="s">
        <v>42</v>
      </c>
      <c r="J732" s="21">
        <f t="shared" si="11"/>
        <v>0</v>
      </c>
      <c r="L732" s="40">
        <f>IF(I732='1. Informações Projeto'!$B$8,1,0)*J732</f>
        <v>0</v>
      </c>
      <c r="M732" s="40">
        <f>IF(I732&lt;&gt;'1. Informações Projeto'!$B$8,1,0)*J732</f>
        <v>0</v>
      </c>
    </row>
    <row r="733" spans="1:13" ht="30" customHeight="1" x14ac:dyDescent="0.35">
      <c r="A733" s="56" t="s">
        <v>252</v>
      </c>
      <c r="B733" s="57" t="s">
        <v>37</v>
      </c>
      <c r="C733" s="57" t="s">
        <v>17</v>
      </c>
      <c r="D733" s="22"/>
      <c r="E733" s="22"/>
      <c r="F733" s="23"/>
      <c r="G733" s="22"/>
      <c r="H733" s="24"/>
      <c r="I733" s="48" t="s">
        <v>42</v>
      </c>
      <c r="J733" s="21">
        <f t="shared" si="11"/>
        <v>0</v>
      </c>
      <c r="L733" s="40">
        <f>IF(I733='1. Informações Projeto'!$B$8,1,0)*J733</f>
        <v>0</v>
      </c>
      <c r="M733" s="40">
        <f>IF(I733&lt;&gt;'1. Informações Projeto'!$B$8,1,0)*J733</f>
        <v>0</v>
      </c>
    </row>
    <row r="734" spans="1:13" ht="30" customHeight="1" x14ac:dyDescent="0.35">
      <c r="A734" s="56" t="s">
        <v>252</v>
      </c>
      <c r="B734" s="57" t="s">
        <v>37</v>
      </c>
      <c r="C734" s="57" t="s">
        <v>17</v>
      </c>
      <c r="D734" s="22"/>
      <c r="E734" s="22"/>
      <c r="F734" s="23"/>
      <c r="G734" s="22"/>
      <c r="H734" s="24"/>
      <c r="I734" s="48" t="s">
        <v>42</v>
      </c>
      <c r="J734" s="21">
        <f t="shared" si="11"/>
        <v>0</v>
      </c>
      <c r="L734" s="40">
        <f>IF(I734='1. Informações Projeto'!$B$8,1,0)*J734</f>
        <v>0</v>
      </c>
      <c r="M734" s="40">
        <f>IF(I734&lt;&gt;'1. Informações Projeto'!$B$8,1,0)*J734</f>
        <v>0</v>
      </c>
    </row>
    <row r="735" spans="1:13" ht="30" customHeight="1" x14ac:dyDescent="0.35">
      <c r="A735" s="56" t="s">
        <v>252</v>
      </c>
      <c r="B735" s="57" t="s">
        <v>37</v>
      </c>
      <c r="C735" s="57" t="s">
        <v>17</v>
      </c>
      <c r="D735" s="22"/>
      <c r="E735" s="22"/>
      <c r="F735" s="23"/>
      <c r="G735" s="22"/>
      <c r="H735" s="24"/>
      <c r="I735" s="48" t="s">
        <v>42</v>
      </c>
      <c r="J735" s="21">
        <f t="shared" si="11"/>
        <v>0</v>
      </c>
      <c r="L735" s="40">
        <f>IF(I735='1. Informações Projeto'!$B$8,1,0)*J735</f>
        <v>0</v>
      </c>
      <c r="M735" s="40">
        <f>IF(I735&lt;&gt;'1. Informações Projeto'!$B$8,1,0)*J735</f>
        <v>0</v>
      </c>
    </row>
    <row r="736" spans="1:13" ht="30" customHeight="1" x14ac:dyDescent="0.35">
      <c r="A736" s="56" t="s">
        <v>252</v>
      </c>
      <c r="B736" s="57" t="s">
        <v>37</v>
      </c>
      <c r="C736" s="57" t="s">
        <v>17</v>
      </c>
      <c r="D736" s="22"/>
      <c r="E736" s="22"/>
      <c r="F736" s="23"/>
      <c r="G736" s="22"/>
      <c r="H736" s="24"/>
      <c r="I736" s="48" t="s">
        <v>42</v>
      </c>
      <c r="J736" s="21">
        <f t="shared" si="11"/>
        <v>0</v>
      </c>
      <c r="L736" s="40">
        <f>IF(I736='1. Informações Projeto'!$B$8,1,0)*J736</f>
        <v>0</v>
      </c>
      <c r="M736" s="40">
        <f>IF(I736&lt;&gt;'1. Informações Projeto'!$B$8,1,0)*J736</f>
        <v>0</v>
      </c>
    </row>
    <row r="737" spans="1:13" ht="30" customHeight="1" x14ac:dyDescent="0.35">
      <c r="A737" s="56" t="s">
        <v>252</v>
      </c>
      <c r="B737" s="57" t="s">
        <v>37</v>
      </c>
      <c r="C737" s="57" t="s">
        <v>17</v>
      </c>
      <c r="D737" s="22"/>
      <c r="E737" s="22"/>
      <c r="F737" s="23"/>
      <c r="G737" s="22"/>
      <c r="H737" s="24"/>
      <c r="I737" s="48" t="s">
        <v>42</v>
      </c>
      <c r="J737" s="21">
        <f t="shared" si="11"/>
        <v>0</v>
      </c>
      <c r="L737" s="40">
        <f>IF(I737='1. Informações Projeto'!$B$8,1,0)*J737</f>
        <v>0</v>
      </c>
      <c r="M737" s="40">
        <f>IF(I737&lt;&gt;'1. Informações Projeto'!$B$8,1,0)*J737</f>
        <v>0</v>
      </c>
    </row>
    <row r="738" spans="1:13" ht="30" customHeight="1" x14ac:dyDescent="0.35">
      <c r="A738" s="56" t="s">
        <v>252</v>
      </c>
      <c r="B738" s="57" t="s">
        <v>37</v>
      </c>
      <c r="C738" s="57" t="s">
        <v>17</v>
      </c>
      <c r="D738" s="22"/>
      <c r="E738" s="22"/>
      <c r="F738" s="23"/>
      <c r="G738" s="22"/>
      <c r="H738" s="24"/>
      <c r="I738" s="48" t="s">
        <v>42</v>
      </c>
      <c r="J738" s="21">
        <f t="shared" si="11"/>
        <v>0</v>
      </c>
      <c r="L738" s="40">
        <f>IF(I738='1. Informações Projeto'!$B$8,1,0)*J738</f>
        <v>0</v>
      </c>
      <c r="M738" s="40">
        <f>IF(I738&lt;&gt;'1. Informações Projeto'!$B$8,1,0)*J738</f>
        <v>0</v>
      </c>
    </row>
    <row r="739" spans="1:13" ht="30" customHeight="1" x14ac:dyDescent="0.35">
      <c r="A739" s="56" t="s">
        <v>252</v>
      </c>
      <c r="B739" s="57" t="s">
        <v>37</v>
      </c>
      <c r="C739" s="57" t="s">
        <v>17</v>
      </c>
      <c r="D739" s="22"/>
      <c r="E739" s="22"/>
      <c r="F739" s="23"/>
      <c r="G739" s="22"/>
      <c r="H739" s="24"/>
      <c r="I739" s="48" t="s">
        <v>42</v>
      </c>
      <c r="J739" s="21">
        <f t="shared" si="11"/>
        <v>0</v>
      </c>
      <c r="L739" s="40">
        <f>IF(I739='1. Informações Projeto'!$B$8,1,0)*J739</f>
        <v>0</v>
      </c>
      <c r="M739" s="40">
        <f>IF(I739&lt;&gt;'1. Informações Projeto'!$B$8,1,0)*J739</f>
        <v>0</v>
      </c>
    </row>
    <row r="740" spans="1:13" ht="30" customHeight="1" x14ac:dyDescent="0.35">
      <c r="A740" s="56" t="s">
        <v>252</v>
      </c>
      <c r="B740" s="57" t="s">
        <v>37</v>
      </c>
      <c r="C740" s="57" t="s">
        <v>17</v>
      </c>
      <c r="D740" s="22"/>
      <c r="E740" s="22"/>
      <c r="F740" s="23"/>
      <c r="G740" s="22"/>
      <c r="H740" s="24"/>
      <c r="I740" s="48" t="s">
        <v>42</v>
      </c>
      <c r="J740" s="21">
        <f t="shared" si="11"/>
        <v>0</v>
      </c>
      <c r="L740" s="40">
        <f>IF(I740='1. Informações Projeto'!$B$8,1,0)*J740</f>
        <v>0</v>
      </c>
      <c r="M740" s="40">
        <f>IF(I740&lt;&gt;'1. Informações Projeto'!$B$8,1,0)*J740</f>
        <v>0</v>
      </c>
    </row>
    <row r="741" spans="1:13" ht="30" customHeight="1" x14ac:dyDescent="0.35">
      <c r="A741" s="56" t="s">
        <v>252</v>
      </c>
      <c r="B741" s="57" t="s">
        <v>37</v>
      </c>
      <c r="C741" s="57" t="s">
        <v>17</v>
      </c>
      <c r="D741" s="22"/>
      <c r="E741" s="22"/>
      <c r="F741" s="23"/>
      <c r="G741" s="22"/>
      <c r="H741" s="24"/>
      <c r="I741" s="48" t="s">
        <v>42</v>
      </c>
      <c r="J741" s="21">
        <f t="shared" si="11"/>
        <v>0</v>
      </c>
      <c r="L741" s="40">
        <f>IF(I741='1. Informações Projeto'!$B$8,1,0)*J741</f>
        <v>0</v>
      </c>
      <c r="M741" s="40">
        <f>IF(I741&lt;&gt;'1. Informações Projeto'!$B$8,1,0)*J741</f>
        <v>0</v>
      </c>
    </row>
    <row r="742" spans="1:13" ht="30" customHeight="1" x14ac:dyDescent="0.35">
      <c r="A742" s="56" t="s">
        <v>252</v>
      </c>
      <c r="B742" s="57" t="s">
        <v>37</v>
      </c>
      <c r="C742" s="57" t="s">
        <v>17</v>
      </c>
      <c r="D742" s="22"/>
      <c r="E742" s="22"/>
      <c r="F742" s="23"/>
      <c r="G742" s="22"/>
      <c r="H742" s="24"/>
      <c r="I742" s="48" t="s">
        <v>42</v>
      </c>
      <c r="J742" s="21">
        <f t="shared" si="11"/>
        <v>0</v>
      </c>
      <c r="L742" s="40">
        <f>IF(I742='1. Informações Projeto'!$B$8,1,0)*J742</f>
        <v>0</v>
      </c>
      <c r="M742" s="40">
        <f>IF(I742&lt;&gt;'1. Informações Projeto'!$B$8,1,0)*J742</f>
        <v>0</v>
      </c>
    </row>
    <row r="743" spans="1:13" ht="30" customHeight="1" x14ac:dyDescent="0.35">
      <c r="A743" s="56" t="s">
        <v>252</v>
      </c>
      <c r="B743" s="57" t="s">
        <v>37</v>
      </c>
      <c r="C743" s="57" t="s">
        <v>17</v>
      </c>
      <c r="D743" s="22"/>
      <c r="E743" s="22"/>
      <c r="F743" s="23"/>
      <c r="G743" s="22"/>
      <c r="H743" s="24"/>
      <c r="I743" s="48" t="s">
        <v>42</v>
      </c>
      <c r="J743" s="21">
        <f t="shared" si="11"/>
        <v>0</v>
      </c>
      <c r="L743" s="40">
        <f>IF(I743='1. Informações Projeto'!$B$8,1,0)*J743</f>
        <v>0</v>
      </c>
      <c r="M743" s="40">
        <f>IF(I743&lt;&gt;'1. Informações Projeto'!$B$8,1,0)*J743</f>
        <v>0</v>
      </c>
    </row>
    <row r="744" spans="1:13" ht="30" customHeight="1" x14ac:dyDescent="0.35">
      <c r="A744" s="56" t="s">
        <v>252</v>
      </c>
      <c r="B744" s="57" t="s">
        <v>37</v>
      </c>
      <c r="C744" s="57" t="s">
        <v>17</v>
      </c>
      <c r="D744" s="22"/>
      <c r="E744" s="22"/>
      <c r="F744" s="23"/>
      <c r="G744" s="22"/>
      <c r="H744" s="24"/>
      <c r="I744" s="48" t="s">
        <v>42</v>
      </c>
      <c r="J744" s="21">
        <f t="shared" si="11"/>
        <v>0</v>
      </c>
      <c r="L744" s="40">
        <f>IF(I744='1. Informações Projeto'!$B$8,1,0)*J744</f>
        <v>0</v>
      </c>
      <c r="M744" s="40">
        <f>IF(I744&lt;&gt;'1. Informações Projeto'!$B$8,1,0)*J744</f>
        <v>0</v>
      </c>
    </row>
    <row r="745" spans="1:13" ht="30" customHeight="1" x14ac:dyDescent="0.35">
      <c r="A745" s="56" t="s">
        <v>252</v>
      </c>
      <c r="B745" s="57" t="s">
        <v>37</v>
      </c>
      <c r="C745" s="57" t="s">
        <v>17</v>
      </c>
      <c r="D745" s="22"/>
      <c r="E745" s="22"/>
      <c r="F745" s="23"/>
      <c r="G745" s="22"/>
      <c r="H745" s="24"/>
      <c r="I745" s="48" t="s">
        <v>42</v>
      </c>
      <c r="J745" s="21">
        <f t="shared" si="11"/>
        <v>0</v>
      </c>
      <c r="L745" s="40">
        <f>IF(I745='1. Informações Projeto'!$B$8,1,0)*J745</f>
        <v>0</v>
      </c>
      <c r="M745" s="40">
        <f>IF(I745&lt;&gt;'1. Informações Projeto'!$B$8,1,0)*J745</f>
        <v>0</v>
      </c>
    </row>
    <row r="746" spans="1:13" ht="30" customHeight="1" x14ac:dyDescent="0.35">
      <c r="A746" s="56" t="s">
        <v>252</v>
      </c>
      <c r="B746" s="57" t="s">
        <v>37</v>
      </c>
      <c r="C746" s="57" t="s">
        <v>17</v>
      </c>
      <c r="D746" s="22"/>
      <c r="E746" s="22"/>
      <c r="F746" s="23"/>
      <c r="G746" s="22"/>
      <c r="H746" s="24"/>
      <c r="I746" s="48" t="s">
        <v>42</v>
      </c>
      <c r="J746" s="21">
        <f t="shared" si="11"/>
        <v>0</v>
      </c>
      <c r="L746" s="40">
        <f>IF(I746='1. Informações Projeto'!$B$8,1,0)*J746</f>
        <v>0</v>
      </c>
      <c r="M746" s="40">
        <f>IF(I746&lt;&gt;'1. Informações Projeto'!$B$8,1,0)*J746</f>
        <v>0</v>
      </c>
    </row>
    <row r="747" spans="1:13" ht="30" customHeight="1" x14ac:dyDescent="0.35">
      <c r="A747" s="56" t="s">
        <v>252</v>
      </c>
      <c r="B747" s="57" t="s">
        <v>37</v>
      </c>
      <c r="C747" s="57" t="s">
        <v>17</v>
      </c>
      <c r="D747" s="22"/>
      <c r="E747" s="22"/>
      <c r="F747" s="23"/>
      <c r="G747" s="22"/>
      <c r="H747" s="24"/>
      <c r="I747" s="48" t="s">
        <v>42</v>
      </c>
      <c r="J747" s="21">
        <f t="shared" si="11"/>
        <v>0</v>
      </c>
      <c r="L747" s="40">
        <f>IF(I747='1. Informações Projeto'!$B$8,1,0)*J747</f>
        <v>0</v>
      </c>
      <c r="M747" s="40">
        <f>IF(I747&lt;&gt;'1. Informações Projeto'!$B$8,1,0)*J747</f>
        <v>0</v>
      </c>
    </row>
    <row r="748" spans="1:13" ht="30" customHeight="1" x14ac:dyDescent="0.35">
      <c r="A748" s="56" t="s">
        <v>252</v>
      </c>
      <c r="B748" s="57" t="s">
        <v>37</v>
      </c>
      <c r="C748" s="57" t="s">
        <v>17</v>
      </c>
      <c r="D748" s="22"/>
      <c r="E748" s="22"/>
      <c r="F748" s="23"/>
      <c r="G748" s="22"/>
      <c r="H748" s="24"/>
      <c r="I748" s="48" t="s">
        <v>42</v>
      </c>
      <c r="J748" s="21">
        <f t="shared" si="11"/>
        <v>0</v>
      </c>
      <c r="L748" s="40">
        <f>IF(I748='1. Informações Projeto'!$B$8,1,0)*J748</f>
        <v>0</v>
      </c>
      <c r="M748" s="40">
        <f>IF(I748&lt;&gt;'1. Informações Projeto'!$B$8,1,0)*J748</f>
        <v>0</v>
      </c>
    </row>
    <row r="749" spans="1:13" ht="30" customHeight="1" x14ac:dyDescent="0.35">
      <c r="A749" s="56" t="s">
        <v>252</v>
      </c>
      <c r="B749" s="57" t="s">
        <v>37</v>
      </c>
      <c r="C749" s="57" t="s">
        <v>17</v>
      </c>
      <c r="D749" s="22"/>
      <c r="E749" s="22"/>
      <c r="F749" s="23"/>
      <c r="G749" s="22"/>
      <c r="H749" s="24"/>
      <c r="I749" s="48" t="s">
        <v>42</v>
      </c>
      <c r="J749" s="21">
        <f t="shared" si="11"/>
        <v>0</v>
      </c>
      <c r="L749" s="40">
        <f>IF(I749='1. Informações Projeto'!$B$8,1,0)*J749</f>
        <v>0</v>
      </c>
      <c r="M749" s="40">
        <f>IF(I749&lt;&gt;'1. Informações Projeto'!$B$8,1,0)*J749</f>
        <v>0</v>
      </c>
    </row>
    <row r="750" spans="1:13" ht="30" customHeight="1" x14ac:dyDescent="0.35">
      <c r="A750" s="56" t="s">
        <v>252</v>
      </c>
      <c r="B750" s="57" t="s">
        <v>37</v>
      </c>
      <c r="C750" s="57" t="s">
        <v>17</v>
      </c>
      <c r="D750" s="22"/>
      <c r="E750" s="22"/>
      <c r="F750" s="23"/>
      <c r="G750" s="22"/>
      <c r="H750" s="24"/>
      <c r="I750" s="48" t="s">
        <v>42</v>
      </c>
      <c r="J750" s="21">
        <f t="shared" si="11"/>
        <v>0</v>
      </c>
      <c r="L750" s="40">
        <f>IF(I750='1. Informações Projeto'!$B$8,1,0)*J750</f>
        <v>0</v>
      </c>
      <c r="M750" s="40">
        <f>IF(I750&lt;&gt;'1. Informações Projeto'!$B$8,1,0)*J750</f>
        <v>0</v>
      </c>
    </row>
    <row r="751" spans="1:13" ht="30" customHeight="1" x14ac:dyDescent="0.35">
      <c r="A751" s="56" t="s">
        <v>252</v>
      </c>
      <c r="B751" s="57" t="s">
        <v>37</v>
      </c>
      <c r="C751" s="57" t="s">
        <v>17</v>
      </c>
      <c r="D751" s="22"/>
      <c r="E751" s="22"/>
      <c r="F751" s="23"/>
      <c r="G751" s="22"/>
      <c r="H751" s="24"/>
      <c r="I751" s="48" t="s">
        <v>42</v>
      </c>
      <c r="J751" s="21">
        <f t="shared" si="11"/>
        <v>0</v>
      </c>
      <c r="L751" s="40">
        <f>IF(I751='1. Informações Projeto'!$B$8,1,0)*J751</f>
        <v>0</v>
      </c>
      <c r="M751" s="40">
        <f>IF(I751&lt;&gt;'1. Informações Projeto'!$B$8,1,0)*J751</f>
        <v>0</v>
      </c>
    </row>
    <row r="752" spans="1:13" ht="30" customHeight="1" x14ac:dyDescent="0.35">
      <c r="A752" s="56" t="s">
        <v>252</v>
      </c>
      <c r="B752" s="57" t="s">
        <v>37</v>
      </c>
      <c r="C752" s="57" t="s">
        <v>17</v>
      </c>
      <c r="D752" s="22"/>
      <c r="E752" s="22"/>
      <c r="F752" s="23"/>
      <c r="G752" s="22"/>
      <c r="H752" s="24"/>
      <c r="I752" s="48" t="s">
        <v>42</v>
      </c>
      <c r="J752" s="21">
        <f t="shared" si="11"/>
        <v>0</v>
      </c>
      <c r="L752" s="40">
        <f>IF(I752='1. Informações Projeto'!$B$8,1,0)*J752</f>
        <v>0</v>
      </c>
      <c r="M752" s="40">
        <f>IF(I752&lt;&gt;'1. Informações Projeto'!$B$8,1,0)*J752</f>
        <v>0</v>
      </c>
    </row>
    <row r="753" spans="1:13" ht="30" customHeight="1" x14ac:dyDescent="0.35">
      <c r="A753" s="56" t="s">
        <v>252</v>
      </c>
      <c r="B753" s="57" t="s">
        <v>37</v>
      </c>
      <c r="C753" s="57" t="s">
        <v>17</v>
      </c>
      <c r="D753" s="22"/>
      <c r="E753" s="22"/>
      <c r="F753" s="23"/>
      <c r="G753" s="22"/>
      <c r="H753" s="24"/>
      <c r="I753" s="48" t="s">
        <v>42</v>
      </c>
      <c r="J753" s="21">
        <f t="shared" si="11"/>
        <v>0</v>
      </c>
      <c r="L753" s="40">
        <f>IF(I753='1. Informações Projeto'!$B$8,1,0)*J753</f>
        <v>0</v>
      </c>
      <c r="M753" s="40">
        <f>IF(I753&lt;&gt;'1. Informações Projeto'!$B$8,1,0)*J753</f>
        <v>0</v>
      </c>
    </row>
    <row r="754" spans="1:13" ht="30" customHeight="1" x14ac:dyDescent="0.35">
      <c r="A754" s="56" t="s">
        <v>252</v>
      </c>
      <c r="B754" s="57" t="s">
        <v>37</v>
      </c>
      <c r="C754" s="57" t="s">
        <v>17</v>
      </c>
      <c r="D754" s="22"/>
      <c r="E754" s="22"/>
      <c r="F754" s="23"/>
      <c r="G754" s="22"/>
      <c r="H754" s="24"/>
      <c r="I754" s="48" t="s">
        <v>42</v>
      </c>
      <c r="J754" s="21">
        <f t="shared" si="11"/>
        <v>0</v>
      </c>
      <c r="L754" s="40">
        <f>IF(I754='1. Informações Projeto'!$B$8,1,0)*J754</f>
        <v>0</v>
      </c>
      <c r="M754" s="40">
        <f>IF(I754&lt;&gt;'1. Informações Projeto'!$B$8,1,0)*J754</f>
        <v>0</v>
      </c>
    </row>
    <row r="755" spans="1:13" ht="30" customHeight="1" x14ac:dyDescent="0.35">
      <c r="A755" s="56" t="s">
        <v>252</v>
      </c>
      <c r="B755" s="57" t="s">
        <v>37</v>
      </c>
      <c r="C755" s="57" t="s">
        <v>17</v>
      </c>
      <c r="D755" s="22"/>
      <c r="E755" s="22"/>
      <c r="F755" s="23"/>
      <c r="G755" s="22"/>
      <c r="H755" s="24"/>
      <c r="I755" s="48" t="s">
        <v>42</v>
      </c>
      <c r="J755" s="21">
        <f t="shared" si="11"/>
        <v>0</v>
      </c>
      <c r="L755" s="40">
        <f>IF(I755='1. Informações Projeto'!$B$8,1,0)*J755</f>
        <v>0</v>
      </c>
      <c r="M755" s="40">
        <f>IF(I755&lt;&gt;'1. Informações Projeto'!$B$8,1,0)*J755</f>
        <v>0</v>
      </c>
    </row>
    <row r="756" spans="1:13" ht="30" customHeight="1" x14ac:dyDescent="0.35">
      <c r="A756" s="56" t="s">
        <v>252</v>
      </c>
      <c r="B756" s="57" t="s">
        <v>37</v>
      </c>
      <c r="C756" s="57" t="s">
        <v>17</v>
      </c>
      <c r="D756" s="22"/>
      <c r="E756" s="22"/>
      <c r="F756" s="23"/>
      <c r="G756" s="22"/>
      <c r="H756" s="24"/>
      <c r="I756" s="48" t="s">
        <v>42</v>
      </c>
      <c r="J756" s="21">
        <f t="shared" si="11"/>
        <v>0</v>
      </c>
      <c r="L756" s="40">
        <f>IF(I756='1. Informações Projeto'!$B$8,1,0)*J756</f>
        <v>0</v>
      </c>
      <c r="M756" s="40">
        <f>IF(I756&lt;&gt;'1. Informações Projeto'!$B$8,1,0)*J756</f>
        <v>0</v>
      </c>
    </row>
    <row r="757" spans="1:13" ht="30" customHeight="1" x14ac:dyDescent="0.35">
      <c r="A757" s="56" t="s">
        <v>252</v>
      </c>
      <c r="B757" s="57" t="s">
        <v>37</v>
      </c>
      <c r="C757" s="57" t="s">
        <v>17</v>
      </c>
      <c r="D757" s="22"/>
      <c r="E757" s="22"/>
      <c r="F757" s="23"/>
      <c r="G757" s="22"/>
      <c r="H757" s="24"/>
      <c r="I757" s="48" t="s">
        <v>42</v>
      </c>
      <c r="J757" s="21">
        <f t="shared" si="11"/>
        <v>0</v>
      </c>
      <c r="L757" s="40">
        <f>IF(I757='1. Informações Projeto'!$B$8,1,0)*J757</f>
        <v>0</v>
      </c>
      <c r="M757" s="40">
        <f>IF(I757&lt;&gt;'1. Informações Projeto'!$B$8,1,0)*J757</f>
        <v>0</v>
      </c>
    </row>
    <row r="758" spans="1:13" ht="30" customHeight="1" x14ac:dyDescent="0.35">
      <c r="A758" s="56" t="s">
        <v>252</v>
      </c>
      <c r="B758" s="57" t="s">
        <v>37</v>
      </c>
      <c r="C758" s="57" t="s">
        <v>17</v>
      </c>
      <c r="D758" s="22"/>
      <c r="E758" s="22"/>
      <c r="F758" s="23"/>
      <c r="G758" s="22"/>
      <c r="H758" s="24"/>
      <c r="I758" s="48" t="s">
        <v>42</v>
      </c>
      <c r="J758" s="21">
        <f t="shared" si="11"/>
        <v>0</v>
      </c>
      <c r="L758" s="40">
        <f>IF(I758='1. Informações Projeto'!$B$8,1,0)*J758</f>
        <v>0</v>
      </c>
      <c r="M758" s="40">
        <f>IF(I758&lt;&gt;'1. Informações Projeto'!$B$8,1,0)*J758</f>
        <v>0</v>
      </c>
    </row>
    <row r="759" spans="1:13" ht="30" customHeight="1" x14ac:dyDescent="0.35">
      <c r="A759" s="56" t="s">
        <v>252</v>
      </c>
      <c r="B759" s="57" t="s">
        <v>37</v>
      </c>
      <c r="C759" s="57" t="s">
        <v>17</v>
      </c>
      <c r="D759" s="22"/>
      <c r="E759" s="22"/>
      <c r="F759" s="23"/>
      <c r="G759" s="22"/>
      <c r="H759" s="24"/>
      <c r="I759" s="48" t="s">
        <v>42</v>
      </c>
      <c r="J759" s="21">
        <f t="shared" si="11"/>
        <v>0</v>
      </c>
      <c r="L759" s="40">
        <f>IF(I759='1. Informações Projeto'!$B$8,1,0)*J759</f>
        <v>0</v>
      </c>
      <c r="M759" s="40">
        <f>IF(I759&lt;&gt;'1. Informações Projeto'!$B$8,1,0)*J759</f>
        <v>0</v>
      </c>
    </row>
    <row r="760" spans="1:13" ht="30" customHeight="1" x14ac:dyDescent="0.35">
      <c r="A760" s="56" t="s">
        <v>252</v>
      </c>
      <c r="B760" s="57" t="s">
        <v>37</v>
      </c>
      <c r="C760" s="57" t="s">
        <v>17</v>
      </c>
      <c r="D760" s="22"/>
      <c r="E760" s="22"/>
      <c r="F760" s="23"/>
      <c r="G760" s="22"/>
      <c r="H760" s="24"/>
      <c r="I760" s="48" t="s">
        <v>42</v>
      </c>
      <c r="J760" s="21">
        <f t="shared" si="11"/>
        <v>0</v>
      </c>
      <c r="L760" s="40">
        <f>IF(I760='1. Informações Projeto'!$B$8,1,0)*J760</f>
        <v>0</v>
      </c>
      <c r="M760" s="40">
        <f>IF(I760&lt;&gt;'1. Informações Projeto'!$B$8,1,0)*J760</f>
        <v>0</v>
      </c>
    </row>
    <row r="761" spans="1:13" ht="30" customHeight="1" x14ac:dyDescent="0.35">
      <c r="A761" s="56" t="s">
        <v>252</v>
      </c>
      <c r="B761" s="57" t="s">
        <v>37</v>
      </c>
      <c r="C761" s="57" t="s">
        <v>17</v>
      </c>
      <c r="D761" s="22"/>
      <c r="E761" s="22"/>
      <c r="F761" s="23"/>
      <c r="G761" s="22"/>
      <c r="H761" s="24"/>
      <c r="I761" s="48" t="s">
        <v>42</v>
      </c>
      <c r="J761" s="21">
        <f t="shared" si="11"/>
        <v>0</v>
      </c>
      <c r="L761" s="40">
        <f>IF(I761='1. Informações Projeto'!$B$8,1,0)*J761</f>
        <v>0</v>
      </c>
      <c r="M761" s="40">
        <f>IF(I761&lt;&gt;'1. Informações Projeto'!$B$8,1,0)*J761</f>
        <v>0</v>
      </c>
    </row>
    <row r="762" spans="1:13" ht="30" customHeight="1" x14ac:dyDescent="0.35">
      <c r="A762" s="56" t="s">
        <v>252</v>
      </c>
      <c r="B762" s="57" t="s">
        <v>37</v>
      </c>
      <c r="C762" s="57" t="s">
        <v>17</v>
      </c>
      <c r="D762" s="22"/>
      <c r="E762" s="22"/>
      <c r="F762" s="23"/>
      <c r="G762" s="22"/>
      <c r="H762" s="24"/>
      <c r="I762" s="48" t="s">
        <v>42</v>
      </c>
      <c r="J762" s="21">
        <f t="shared" si="11"/>
        <v>0</v>
      </c>
      <c r="L762" s="40">
        <f>IF(I762='1. Informações Projeto'!$B$8,1,0)*J762</f>
        <v>0</v>
      </c>
      <c r="M762" s="40">
        <f>IF(I762&lt;&gt;'1. Informações Projeto'!$B$8,1,0)*J762</f>
        <v>0</v>
      </c>
    </row>
    <row r="763" spans="1:13" ht="30" customHeight="1" x14ac:dyDescent="0.35">
      <c r="A763" s="56" t="s">
        <v>252</v>
      </c>
      <c r="B763" s="57" t="s">
        <v>37</v>
      </c>
      <c r="C763" s="57" t="s">
        <v>17</v>
      </c>
      <c r="D763" s="22"/>
      <c r="E763" s="22"/>
      <c r="F763" s="23"/>
      <c r="G763" s="22"/>
      <c r="H763" s="24"/>
      <c r="I763" s="48" t="s">
        <v>42</v>
      </c>
      <c r="J763" s="21">
        <f t="shared" si="11"/>
        <v>0</v>
      </c>
      <c r="L763" s="40">
        <f>IF(I763='1. Informações Projeto'!$B$8,1,0)*J763</f>
        <v>0</v>
      </c>
      <c r="M763" s="40">
        <f>IF(I763&lt;&gt;'1. Informações Projeto'!$B$8,1,0)*J763</f>
        <v>0</v>
      </c>
    </row>
    <row r="764" spans="1:13" ht="30" customHeight="1" x14ac:dyDescent="0.35">
      <c r="A764" s="56" t="s">
        <v>252</v>
      </c>
      <c r="B764" s="57" t="s">
        <v>37</v>
      </c>
      <c r="C764" s="57" t="s">
        <v>17</v>
      </c>
      <c r="D764" s="22"/>
      <c r="E764" s="22"/>
      <c r="F764" s="23"/>
      <c r="G764" s="22"/>
      <c r="H764" s="24"/>
      <c r="I764" s="48" t="s">
        <v>42</v>
      </c>
      <c r="J764" s="21">
        <f t="shared" si="11"/>
        <v>0</v>
      </c>
      <c r="L764" s="40">
        <f>IF(I764='1. Informações Projeto'!$B$8,1,0)*J764</f>
        <v>0</v>
      </c>
      <c r="M764" s="40">
        <f>IF(I764&lt;&gt;'1. Informações Projeto'!$B$8,1,0)*J764</f>
        <v>0</v>
      </c>
    </row>
    <row r="765" spans="1:13" ht="30" customHeight="1" x14ac:dyDescent="0.35">
      <c r="A765" s="56" t="s">
        <v>252</v>
      </c>
      <c r="B765" s="57" t="s">
        <v>37</v>
      </c>
      <c r="C765" s="57" t="s">
        <v>17</v>
      </c>
      <c r="D765" s="22"/>
      <c r="E765" s="22"/>
      <c r="F765" s="23"/>
      <c r="G765" s="22"/>
      <c r="H765" s="24"/>
      <c r="I765" s="48" t="s">
        <v>42</v>
      </c>
      <c r="J765" s="21">
        <f t="shared" si="11"/>
        <v>0</v>
      </c>
      <c r="L765" s="40">
        <f>IF(I765='1. Informações Projeto'!$B$8,1,0)*J765</f>
        <v>0</v>
      </c>
      <c r="M765" s="40">
        <f>IF(I765&lt;&gt;'1. Informações Projeto'!$B$8,1,0)*J765</f>
        <v>0</v>
      </c>
    </row>
    <row r="766" spans="1:13" ht="30" customHeight="1" x14ac:dyDescent="0.35">
      <c r="A766" s="56" t="s">
        <v>252</v>
      </c>
      <c r="B766" s="57" t="s">
        <v>37</v>
      </c>
      <c r="C766" s="57" t="s">
        <v>17</v>
      </c>
      <c r="D766" s="22"/>
      <c r="E766" s="22"/>
      <c r="F766" s="23"/>
      <c r="G766" s="22"/>
      <c r="H766" s="24"/>
      <c r="I766" s="48" t="s">
        <v>42</v>
      </c>
      <c r="J766" s="21">
        <f t="shared" si="11"/>
        <v>0</v>
      </c>
      <c r="L766" s="40">
        <f>IF(I766='1. Informações Projeto'!$B$8,1,0)*J766</f>
        <v>0</v>
      </c>
      <c r="M766" s="40">
        <f>IF(I766&lt;&gt;'1. Informações Projeto'!$B$8,1,0)*J766</f>
        <v>0</v>
      </c>
    </row>
    <row r="767" spans="1:13" ht="30" customHeight="1" x14ac:dyDescent="0.35">
      <c r="A767" s="56" t="s">
        <v>252</v>
      </c>
      <c r="B767" s="57" t="s">
        <v>37</v>
      </c>
      <c r="C767" s="57" t="s">
        <v>17</v>
      </c>
      <c r="D767" s="22"/>
      <c r="E767" s="22"/>
      <c r="F767" s="23"/>
      <c r="G767" s="22"/>
      <c r="H767" s="24"/>
      <c r="I767" s="48" t="s">
        <v>42</v>
      </c>
      <c r="J767" s="21">
        <f t="shared" si="11"/>
        <v>0</v>
      </c>
      <c r="L767" s="40">
        <f>IF(I767='1. Informações Projeto'!$B$8,1,0)*J767</f>
        <v>0</v>
      </c>
      <c r="M767" s="40">
        <f>IF(I767&lt;&gt;'1. Informações Projeto'!$B$8,1,0)*J767</f>
        <v>0</v>
      </c>
    </row>
    <row r="768" spans="1:13" ht="30" customHeight="1" x14ac:dyDescent="0.35">
      <c r="A768" s="56" t="s">
        <v>252</v>
      </c>
      <c r="B768" s="57" t="s">
        <v>37</v>
      </c>
      <c r="C768" s="57" t="s">
        <v>17</v>
      </c>
      <c r="D768" s="22"/>
      <c r="E768" s="22"/>
      <c r="F768" s="23"/>
      <c r="G768" s="22"/>
      <c r="H768" s="24"/>
      <c r="I768" s="48" t="s">
        <v>42</v>
      </c>
      <c r="J768" s="21">
        <f t="shared" si="11"/>
        <v>0</v>
      </c>
      <c r="L768" s="40">
        <f>IF(I768='1. Informações Projeto'!$B$8,1,0)*J768</f>
        <v>0</v>
      </c>
      <c r="M768" s="40">
        <f>IF(I768&lt;&gt;'1. Informações Projeto'!$B$8,1,0)*J768</f>
        <v>0</v>
      </c>
    </row>
    <row r="769" spans="1:13" ht="30" customHeight="1" x14ac:dyDescent="0.35">
      <c r="A769" s="56" t="s">
        <v>252</v>
      </c>
      <c r="B769" s="57" t="s">
        <v>37</v>
      </c>
      <c r="C769" s="57" t="s">
        <v>17</v>
      </c>
      <c r="D769" s="22"/>
      <c r="E769" s="22"/>
      <c r="F769" s="23"/>
      <c r="G769" s="22"/>
      <c r="H769" s="24"/>
      <c r="I769" s="48" t="s">
        <v>42</v>
      </c>
      <c r="J769" s="21">
        <f t="shared" si="11"/>
        <v>0</v>
      </c>
      <c r="L769" s="40">
        <f>IF(I769='1. Informações Projeto'!$B$8,1,0)*J769</f>
        <v>0</v>
      </c>
      <c r="M769" s="40">
        <f>IF(I769&lt;&gt;'1. Informações Projeto'!$B$8,1,0)*J769</f>
        <v>0</v>
      </c>
    </row>
    <row r="770" spans="1:13" ht="30" customHeight="1" x14ac:dyDescent="0.35">
      <c r="A770" s="56" t="s">
        <v>252</v>
      </c>
      <c r="B770" s="57" t="s">
        <v>37</v>
      </c>
      <c r="C770" s="57" t="s">
        <v>17</v>
      </c>
      <c r="D770" s="22"/>
      <c r="E770" s="22"/>
      <c r="F770" s="23"/>
      <c r="G770" s="22"/>
      <c r="H770" s="24"/>
      <c r="I770" s="48" t="s">
        <v>42</v>
      </c>
      <c r="J770" s="21">
        <f t="shared" si="11"/>
        <v>0</v>
      </c>
      <c r="L770" s="40">
        <f>IF(I770='1. Informações Projeto'!$B$8,1,0)*J770</f>
        <v>0</v>
      </c>
      <c r="M770" s="40">
        <f>IF(I770&lt;&gt;'1. Informações Projeto'!$B$8,1,0)*J770</f>
        <v>0</v>
      </c>
    </row>
    <row r="771" spans="1:13" ht="30" customHeight="1" x14ac:dyDescent="0.35">
      <c r="A771" s="56" t="s">
        <v>252</v>
      </c>
      <c r="B771" s="57" t="s">
        <v>37</v>
      </c>
      <c r="C771" s="57" t="s">
        <v>17</v>
      </c>
      <c r="D771" s="22"/>
      <c r="E771" s="22"/>
      <c r="F771" s="23"/>
      <c r="G771" s="22"/>
      <c r="H771" s="24"/>
      <c r="I771" s="48" t="s">
        <v>42</v>
      </c>
      <c r="J771" s="21">
        <f t="shared" si="11"/>
        <v>0</v>
      </c>
      <c r="L771" s="40">
        <f>IF(I771='1. Informações Projeto'!$B$8,1,0)*J771</f>
        <v>0</v>
      </c>
      <c r="M771" s="40">
        <f>IF(I771&lt;&gt;'1. Informações Projeto'!$B$8,1,0)*J771</f>
        <v>0</v>
      </c>
    </row>
    <row r="772" spans="1:13" ht="30" customHeight="1" x14ac:dyDescent="0.35">
      <c r="A772" s="56" t="s">
        <v>252</v>
      </c>
      <c r="B772" s="57" t="s">
        <v>37</v>
      </c>
      <c r="C772" s="57" t="s">
        <v>17</v>
      </c>
      <c r="D772" s="22"/>
      <c r="E772" s="22"/>
      <c r="F772" s="23"/>
      <c r="G772" s="22"/>
      <c r="H772" s="24"/>
      <c r="I772" s="48" t="s">
        <v>42</v>
      </c>
      <c r="J772" s="21">
        <f t="shared" si="11"/>
        <v>0</v>
      </c>
      <c r="L772" s="40">
        <f>IF(I772='1. Informações Projeto'!$B$8,1,0)*J772</f>
        <v>0</v>
      </c>
      <c r="M772" s="40">
        <f>IF(I772&lt;&gt;'1. Informações Projeto'!$B$8,1,0)*J772</f>
        <v>0</v>
      </c>
    </row>
    <row r="773" spans="1:13" ht="30" customHeight="1" x14ac:dyDescent="0.35">
      <c r="A773" s="56" t="s">
        <v>252</v>
      </c>
      <c r="B773" s="57" t="s">
        <v>37</v>
      </c>
      <c r="C773" s="57" t="s">
        <v>17</v>
      </c>
      <c r="D773" s="22"/>
      <c r="E773" s="22"/>
      <c r="F773" s="23"/>
      <c r="G773" s="22"/>
      <c r="H773" s="24"/>
      <c r="I773" s="48" t="s">
        <v>42</v>
      </c>
      <c r="J773" s="21">
        <f t="shared" si="11"/>
        <v>0</v>
      </c>
      <c r="L773" s="40">
        <f>IF(I773='1. Informações Projeto'!$B$8,1,0)*J773</f>
        <v>0</v>
      </c>
      <c r="M773" s="40">
        <f>IF(I773&lt;&gt;'1. Informações Projeto'!$B$8,1,0)*J773</f>
        <v>0</v>
      </c>
    </row>
    <row r="774" spans="1:13" ht="30" customHeight="1" x14ac:dyDescent="0.35">
      <c r="A774" s="56" t="s">
        <v>252</v>
      </c>
      <c r="B774" s="57" t="s">
        <v>37</v>
      </c>
      <c r="C774" s="57" t="s">
        <v>17</v>
      </c>
      <c r="D774" s="22"/>
      <c r="E774" s="22"/>
      <c r="F774" s="23"/>
      <c r="G774" s="22"/>
      <c r="H774" s="24"/>
      <c r="I774" s="48" t="s">
        <v>42</v>
      </c>
      <c r="J774" s="21">
        <f t="shared" si="11"/>
        <v>0</v>
      </c>
      <c r="L774" s="40">
        <f>IF(I774='1. Informações Projeto'!$B$8,1,0)*J774</f>
        <v>0</v>
      </c>
      <c r="M774" s="40">
        <f>IF(I774&lt;&gt;'1. Informações Projeto'!$B$8,1,0)*J774</f>
        <v>0</v>
      </c>
    </row>
    <row r="775" spans="1:13" ht="30" customHeight="1" x14ac:dyDescent="0.35">
      <c r="A775" s="56" t="s">
        <v>252</v>
      </c>
      <c r="B775" s="57" t="s">
        <v>37</v>
      </c>
      <c r="C775" s="57" t="s">
        <v>17</v>
      </c>
      <c r="D775" s="22"/>
      <c r="E775" s="22"/>
      <c r="F775" s="23"/>
      <c r="G775" s="22"/>
      <c r="H775" s="24"/>
      <c r="I775" s="48" t="s">
        <v>42</v>
      </c>
      <c r="J775" s="21">
        <f t="shared" ref="J775:J838" si="12">F775*H775</f>
        <v>0</v>
      </c>
      <c r="L775" s="40">
        <f>IF(I775='1. Informações Projeto'!$B$8,1,0)*J775</f>
        <v>0</v>
      </c>
      <c r="M775" s="40">
        <f>IF(I775&lt;&gt;'1. Informações Projeto'!$B$8,1,0)*J775</f>
        <v>0</v>
      </c>
    </row>
    <row r="776" spans="1:13" ht="30" customHeight="1" x14ac:dyDescent="0.35">
      <c r="A776" s="56" t="s">
        <v>252</v>
      </c>
      <c r="B776" s="57" t="s">
        <v>37</v>
      </c>
      <c r="C776" s="57" t="s">
        <v>17</v>
      </c>
      <c r="D776" s="22"/>
      <c r="E776" s="22"/>
      <c r="F776" s="23"/>
      <c r="G776" s="22"/>
      <c r="H776" s="24"/>
      <c r="I776" s="48" t="s">
        <v>42</v>
      </c>
      <c r="J776" s="21">
        <f t="shared" si="12"/>
        <v>0</v>
      </c>
      <c r="L776" s="40">
        <f>IF(I776='1. Informações Projeto'!$B$8,1,0)*J776</f>
        <v>0</v>
      </c>
      <c r="M776" s="40">
        <f>IF(I776&lt;&gt;'1. Informações Projeto'!$B$8,1,0)*J776</f>
        <v>0</v>
      </c>
    </row>
    <row r="777" spans="1:13" ht="30" customHeight="1" x14ac:dyDescent="0.35">
      <c r="A777" s="56" t="s">
        <v>252</v>
      </c>
      <c r="B777" s="57" t="s">
        <v>37</v>
      </c>
      <c r="C777" s="57" t="s">
        <v>17</v>
      </c>
      <c r="D777" s="22"/>
      <c r="E777" s="22"/>
      <c r="F777" s="23"/>
      <c r="G777" s="22"/>
      <c r="H777" s="24"/>
      <c r="I777" s="48" t="s">
        <v>42</v>
      </c>
      <c r="J777" s="21">
        <f t="shared" si="12"/>
        <v>0</v>
      </c>
      <c r="L777" s="40">
        <f>IF(I777='1. Informações Projeto'!$B$8,1,0)*J777</f>
        <v>0</v>
      </c>
      <c r="M777" s="40">
        <f>IF(I777&lt;&gt;'1. Informações Projeto'!$B$8,1,0)*J777</f>
        <v>0</v>
      </c>
    </row>
    <row r="778" spans="1:13" ht="30" customHeight="1" x14ac:dyDescent="0.35">
      <c r="A778" s="56" t="s">
        <v>252</v>
      </c>
      <c r="B778" s="57" t="s">
        <v>37</v>
      </c>
      <c r="C778" s="57" t="s">
        <v>17</v>
      </c>
      <c r="D778" s="22"/>
      <c r="E778" s="22"/>
      <c r="F778" s="23"/>
      <c r="G778" s="22"/>
      <c r="H778" s="24"/>
      <c r="I778" s="48" t="s">
        <v>42</v>
      </c>
      <c r="J778" s="21">
        <f t="shared" si="12"/>
        <v>0</v>
      </c>
      <c r="L778" s="40">
        <f>IF(I778='1. Informações Projeto'!$B$8,1,0)*J778</f>
        <v>0</v>
      </c>
      <c r="M778" s="40">
        <f>IF(I778&lt;&gt;'1. Informações Projeto'!$B$8,1,0)*J778</f>
        <v>0</v>
      </c>
    </row>
    <row r="779" spans="1:13" ht="30" customHeight="1" x14ac:dyDescent="0.35">
      <c r="A779" s="56" t="s">
        <v>252</v>
      </c>
      <c r="B779" s="57" t="s">
        <v>37</v>
      </c>
      <c r="C779" s="57" t="s">
        <v>17</v>
      </c>
      <c r="D779" s="22"/>
      <c r="E779" s="22"/>
      <c r="F779" s="23"/>
      <c r="G779" s="22"/>
      <c r="H779" s="24"/>
      <c r="I779" s="48" t="s">
        <v>42</v>
      </c>
      <c r="J779" s="21">
        <f t="shared" si="12"/>
        <v>0</v>
      </c>
      <c r="L779" s="40">
        <f>IF(I779='1. Informações Projeto'!$B$8,1,0)*J779</f>
        <v>0</v>
      </c>
      <c r="M779" s="40">
        <f>IF(I779&lt;&gt;'1. Informações Projeto'!$B$8,1,0)*J779</f>
        <v>0</v>
      </c>
    </row>
    <row r="780" spans="1:13" ht="30" customHeight="1" x14ac:dyDescent="0.35">
      <c r="A780" s="56" t="s">
        <v>252</v>
      </c>
      <c r="B780" s="57" t="s">
        <v>37</v>
      </c>
      <c r="C780" s="57" t="s">
        <v>17</v>
      </c>
      <c r="D780" s="22"/>
      <c r="E780" s="22"/>
      <c r="F780" s="23"/>
      <c r="G780" s="22"/>
      <c r="H780" s="24"/>
      <c r="I780" s="48" t="s">
        <v>42</v>
      </c>
      <c r="J780" s="21">
        <f t="shared" si="12"/>
        <v>0</v>
      </c>
      <c r="L780" s="40">
        <f>IF(I780='1. Informações Projeto'!$B$8,1,0)*J780</f>
        <v>0</v>
      </c>
      <c r="M780" s="40">
        <f>IF(I780&lt;&gt;'1. Informações Projeto'!$B$8,1,0)*J780</f>
        <v>0</v>
      </c>
    </row>
    <row r="781" spans="1:13" ht="30" customHeight="1" x14ac:dyDescent="0.35">
      <c r="A781" s="56" t="s">
        <v>252</v>
      </c>
      <c r="B781" s="57" t="s">
        <v>37</v>
      </c>
      <c r="C781" s="57" t="s">
        <v>17</v>
      </c>
      <c r="D781" s="22"/>
      <c r="E781" s="22"/>
      <c r="F781" s="23"/>
      <c r="G781" s="22"/>
      <c r="H781" s="24"/>
      <c r="I781" s="48" t="s">
        <v>42</v>
      </c>
      <c r="J781" s="21">
        <f t="shared" si="12"/>
        <v>0</v>
      </c>
      <c r="L781" s="40">
        <f>IF(I781='1. Informações Projeto'!$B$8,1,0)*J781</f>
        <v>0</v>
      </c>
      <c r="M781" s="40">
        <f>IF(I781&lt;&gt;'1. Informações Projeto'!$B$8,1,0)*J781</f>
        <v>0</v>
      </c>
    </row>
    <row r="782" spans="1:13" ht="30" customHeight="1" x14ac:dyDescent="0.35">
      <c r="A782" s="56" t="s">
        <v>252</v>
      </c>
      <c r="B782" s="57" t="s">
        <v>37</v>
      </c>
      <c r="C782" s="57" t="s">
        <v>17</v>
      </c>
      <c r="D782" s="22"/>
      <c r="E782" s="22"/>
      <c r="F782" s="23"/>
      <c r="G782" s="22"/>
      <c r="H782" s="24"/>
      <c r="I782" s="48" t="s">
        <v>42</v>
      </c>
      <c r="J782" s="21">
        <f t="shared" si="12"/>
        <v>0</v>
      </c>
      <c r="L782" s="40">
        <f>IF(I782='1. Informações Projeto'!$B$8,1,0)*J782</f>
        <v>0</v>
      </c>
      <c r="M782" s="40">
        <f>IF(I782&lt;&gt;'1. Informações Projeto'!$B$8,1,0)*J782</f>
        <v>0</v>
      </c>
    </row>
    <row r="783" spans="1:13" ht="30" customHeight="1" x14ac:dyDescent="0.35">
      <c r="A783" s="56" t="s">
        <v>252</v>
      </c>
      <c r="B783" s="57" t="s">
        <v>37</v>
      </c>
      <c r="C783" s="57" t="s">
        <v>17</v>
      </c>
      <c r="D783" s="22"/>
      <c r="E783" s="22"/>
      <c r="F783" s="23"/>
      <c r="G783" s="22"/>
      <c r="H783" s="24"/>
      <c r="I783" s="48" t="s">
        <v>42</v>
      </c>
      <c r="J783" s="21">
        <f t="shared" si="12"/>
        <v>0</v>
      </c>
      <c r="L783" s="40">
        <f>IF(I783='1. Informações Projeto'!$B$8,1,0)*J783</f>
        <v>0</v>
      </c>
      <c r="M783" s="40">
        <f>IF(I783&lt;&gt;'1. Informações Projeto'!$B$8,1,0)*J783</f>
        <v>0</v>
      </c>
    </row>
    <row r="784" spans="1:13" ht="30" customHeight="1" x14ac:dyDescent="0.35">
      <c r="A784" s="56" t="s">
        <v>252</v>
      </c>
      <c r="B784" s="57" t="s">
        <v>37</v>
      </c>
      <c r="C784" s="57" t="s">
        <v>17</v>
      </c>
      <c r="D784" s="22"/>
      <c r="E784" s="22"/>
      <c r="F784" s="23"/>
      <c r="G784" s="22"/>
      <c r="H784" s="24"/>
      <c r="I784" s="48" t="s">
        <v>42</v>
      </c>
      <c r="J784" s="21">
        <f t="shared" si="12"/>
        <v>0</v>
      </c>
      <c r="L784" s="40">
        <f>IF(I784='1. Informações Projeto'!$B$8,1,0)*J784</f>
        <v>0</v>
      </c>
      <c r="M784" s="40">
        <f>IF(I784&lt;&gt;'1. Informações Projeto'!$B$8,1,0)*J784</f>
        <v>0</v>
      </c>
    </row>
    <row r="785" spans="1:13" ht="30" customHeight="1" x14ac:dyDescent="0.35">
      <c r="A785" s="56" t="s">
        <v>252</v>
      </c>
      <c r="B785" s="57" t="s">
        <v>37</v>
      </c>
      <c r="C785" s="57" t="s">
        <v>17</v>
      </c>
      <c r="D785" s="22"/>
      <c r="E785" s="22"/>
      <c r="F785" s="23"/>
      <c r="G785" s="22"/>
      <c r="H785" s="24"/>
      <c r="I785" s="48" t="s">
        <v>42</v>
      </c>
      <c r="J785" s="21">
        <f t="shared" si="12"/>
        <v>0</v>
      </c>
      <c r="L785" s="40">
        <f>IF(I785='1. Informações Projeto'!$B$8,1,0)*J785</f>
        <v>0</v>
      </c>
      <c r="M785" s="40">
        <f>IF(I785&lt;&gt;'1. Informações Projeto'!$B$8,1,0)*J785</f>
        <v>0</v>
      </c>
    </row>
    <row r="786" spans="1:13" ht="30" customHeight="1" x14ac:dyDescent="0.35">
      <c r="A786" s="56" t="s">
        <v>252</v>
      </c>
      <c r="B786" s="57" t="s">
        <v>37</v>
      </c>
      <c r="C786" s="57" t="s">
        <v>17</v>
      </c>
      <c r="D786" s="22"/>
      <c r="E786" s="22"/>
      <c r="F786" s="23"/>
      <c r="G786" s="22"/>
      <c r="H786" s="24"/>
      <c r="I786" s="48" t="s">
        <v>42</v>
      </c>
      <c r="J786" s="21">
        <f t="shared" si="12"/>
        <v>0</v>
      </c>
      <c r="L786" s="40">
        <f>IF(I786='1. Informações Projeto'!$B$8,1,0)*J786</f>
        <v>0</v>
      </c>
      <c r="M786" s="40">
        <f>IF(I786&lt;&gt;'1. Informações Projeto'!$B$8,1,0)*J786</f>
        <v>0</v>
      </c>
    </row>
    <row r="787" spans="1:13" ht="30" customHeight="1" x14ac:dyDescent="0.35">
      <c r="A787" s="56" t="s">
        <v>252</v>
      </c>
      <c r="B787" s="57" t="s">
        <v>37</v>
      </c>
      <c r="C787" s="57" t="s">
        <v>17</v>
      </c>
      <c r="D787" s="22"/>
      <c r="E787" s="22"/>
      <c r="F787" s="23"/>
      <c r="G787" s="22"/>
      <c r="H787" s="24"/>
      <c r="I787" s="48" t="s">
        <v>42</v>
      </c>
      <c r="J787" s="21">
        <f t="shared" si="12"/>
        <v>0</v>
      </c>
      <c r="L787" s="40">
        <f>IF(I787='1. Informações Projeto'!$B$8,1,0)*J787</f>
        <v>0</v>
      </c>
      <c r="M787" s="40">
        <f>IF(I787&lt;&gt;'1. Informações Projeto'!$B$8,1,0)*J787</f>
        <v>0</v>
      </c>
    </row>
    <row r="788" spans="1:13" ht="30" customHeight="1" x14ac:dyDescent="0.35">
      <c r="A788" s="56" t="s">
        <v>252</v>
      </c>
      <c r="B788" s="57" t="s">
        <v>37</v>
      </c>
      <c r="C788" s="57" t="s">
        <v>17</v>
      </c>
      <c r="D788" s="22"/>
      <c r="E788" s="22"/>
      <c r="F788" s="23"/>
      <c r="G788" s="22"/>
      <c r="H788" s="24"/>
      <c r="I788" s="48" t="s">
        <v>42</v>
      </c>
      <c r="J788" s="21">
        <f t="shared" si="12"/>
        <v>0</v>
      </c>
      <c r="L788" s="40">
        <f>IF(I788='1. Informações Projeto'!$B$8,1,0)*J788</f>
        <v>0</v>
      </c>
      <c r="M788" s="40">
        <f>IF(I788&lt;&gt;'1. Informações Projeto'!$B$8,1,0)*J788</f>
        <v>0</v>
      </c>
    </row>
    <row r="789" spans="1:13" ht="30" customHeight="1" x14ac:dyDescent="0.35">
      <c r="A789" s="56" t="s">
        <v>252</v>
      </c>
      <c r="B789" s="57" t="s">
        <v>37</v>
      </c>
      <c r="C789" s="57" t="s">
        <v>17</v>
      </c>
      <c r="D789" s="22"/>
      <c r="E789" s="22"/>
      <c r="F789" s="23"/>
      <c r="G789" s="22"/>
      <c r="H789" s="24"/>
      <c r="I789" s="48" t="s">
        <v>42</v>
      </c>
      <c r="J789" s="21">
        <f t="shared" si="12"/>
        <v>0</v>
      </c>
      <c r="L789" s="40">
        <f>IF(I789='1. Informações Projeto'!$B$8,1,0)*J789</f>
        <v>0</v>
      </c>
      <c r="M789" s="40">
        <f>IF(I789&lt;&gt;'1. Informações Projeto'!$B$8,1,0)*J789</f>
        <v>0</v>
      </c>
    </row>
    <row r="790" spans="1:13" ht="30" customHeight="1" x14ac:dyDescent="0.35">
      <c r="A790" s="56" t="s">
        <v>252</v>
      </c>
      <c r="B790" s="57" t="s">
        <v>37</v>
      </c>
      <c r="C790" s="57" t="s">
        <v>17</v>
      </c>
      <c r="D790" s="22"/>
      <c r="E790" s="22"/>
      <c r="F790" s="23"/>
      <c r="G790" s="22"/>
      <c r="H790" s="24"/>
      <c r="I790" s="48" t="s">
        <v>42</v>
      </c>
      <c r="J790" s="21">
        <f t="shared" si="12"/>
        <v>0</v>
      </c>
      <c r="L790" s="40">
        <f>IF(I790='1. Informações Projeto'!$B$8,1,0)*J790</f>
        <v>0</v>
      </c>
      <c r="M790" s="40">
        <f>IF(I790&lt;&gt;'1. Informações Projeto'!$B$8,1,0)*J790</f>
        <v>0</v>
      </c>
    </row>
    <row r="791" spans="1:13" ht="30" customHeight="1" x14ac:dyDescent="0.35">
      <c r="A791" s="56" t="s">
        <v>252</v>
      </c>
      <c r="B791" s="57" t="s">
        <v>37</v>
      </c>
      <c r="C791" s="57" t="s">
        <v>17</v>
      </c>
      <c r="D791" s="22"/>
      <c r="E791" s="22"/>
      <c r="F791" s="23"/>
      <c r="G791" s="22"/>
      <c r="H791" s="24"/>
      <c r="I791" s="48" t="s">
        <v>42</v>
      </c>
      <c r="J791" s="21">
        <f t="shared" si="12"/>
        <v>0</v>
      </c>
      <c r="L791" s="40">
        <f>IF(I791='1. Informações Projeto'!$B$8,1,0)*J791</f>
        <v>0</v>
      </c>
      <c r="M791" s="40">
        <f>IF(I791&lt;&gt;'1. Informações Projeto'!$B$8,1,0)*J791</f>
        <v>0</v>
      </c>
    </row>
    <row r="792" spans="1:13" ht="30" customHeight="1" x14ac:dyDescent="0.35">
      <c r="A792" s="56" t="s">
        <v>252</v>
      </c>
      <c r="B792" s="57" t="s">
        <v>37</v>
      </c>
      <c r="C792" s="57" t="s">
        <v>17</v>
      </c>
      <c r="D792" s="22"/>
      <c r="E792" s="22"/>
      <c r="F792" s="23"/>
      <c r="G792" s="22"/>
      <c r="H792" s="24"/>
      <c r="I792" s="48" t="s">
        <v>42</v>
      </c>
      <c r="J792" s="21">
        <f t="shared" si="12"/>
        <v>0</v>
      </c>
      <c r="L792" s="40">
        <f>IF(I792='1. Informações Projeto'!$B$8,1,0)*J792</f>
        <v>0</v>
      </c>
      <c r="M792" s="40">
        <f>IF(I792&lt;&gt;'1. Informações Projeto'!$B$8,1,0)*J792</f>
        <v>0</v>
      </c>
    </row>
    <row r="793" spans="1:13" ht="30" customHeight="1" x14ac:dyDescent="0.35">
      <c r="A793" s="56" t="s">
        <v>252</v>
      </c>
      <c r="B793" s="57" t="s">
        <v>37</v>
      </c>
      <c r="C793" s="57" t="s">
        <v>17</v>
      </c>
      <c r="D793" s="22"/>
      <c r="E793" s="22"/>
      <c r="F793" s="23"/>
      <c r="G793" s="22"/>
      <c r="H793" s="24"/>
      <c r="I793" s="48" t="s">
        <v>42</v>
      </c>
      <c r="J793" s="21">
        <f t="shared" si="12"/>
        <v>0</v>
      </c>
      <c r="L793" s="40">
        <f>IF(I793='1. Informações Projeto'!$B$8,1,0)*J793</f>
        <v>0</v>
      </c>
      <c r="M793" s="40">
        <f>IF(I793&lt;&gt;'1. Informações Projeto'!$B$8,1,0)*J793</f>
        <v>0</v>
      </c>
    </row>
    <row r="794" spans="1:13" ht="30" customHeight="1" x14ac:dyDescent="0.35">
      <c r="A794" s="56" t="s">
        <v>252</v>
      </c>
      <c r="B794" s="57" t="s">
        <v>37</v>
      </c>
      <c r="C794" s="57" t="s">
        <v>17</v>
      </c>
      <c r="D794" s="22"/>
      <c r="E794" s="22"/>
      <c r="F794" s="23"/>
      <c r="G794" s="22"/>
      <c r="H794" s="24"/>
      <c r="I794" s="48" t="s">
        <v>42</v>
      </c>
      <c r="J794" s="21">
        <f t="shared" si="12"/>
        <v>0</v>
      </c>
      <c r="L794" s="40">
        <f>IF(I794='1. Informações Projeto'!$B$8,1,0)*J794</f>
        <v>0</v>
      </c>
      <c r="M794" s="40">
        <f>IF(I794&lt;&gt;'1. Informações Projeto'!$B$8,1,0)*J794</f>
        <v>0</v>
      </c>
    </row>
    <row r="795" spans="1:13" ht="30" customHeight="1" x14ac:dyDescent="0.35">
      <c r="A795" s="56" t="s">
        <v>252</v>
      </c>
      <c r="B795" s="57" t="s">
        <v>37</v>
      </c>
      <c r="C795" s="57" t="s">
        <v>17</v>
      </c>
      <c r="D795" s="22"/>
      <c r="E795" s="22"/>
      <c r="F795" s="23"/>
      <c r="G795" s="22"/>
      <c r="H795" s="24"/>
      <c r="I795" s="48" t="s">
        <v>42</v>
      </c>
      <c r="J795" s="21">
        <f t="shared" si="12"/>
        <v>0</v>
      </c>
      <c r="L795" s="40">
        <f>IF(I795='1. Informações Projeto'!$B$8,1,0)*J795</f>
        <v>0</v>
      </c>
      <c r="M795" s="40">
        <f>IF(I795&lt;&gt;'1. Informações Projeto'!$B$8,1,0)*J795</f>
        <v>0</v>
      </c>
    </row>
    <row r="796" spans="1:13" ht="30" customHeight="1" x14ac:dyDescent="0.35">
      <c r="A796" s="56" t="s">
        <v>252</v>
      </c>
      <c r="B796" s="57" t="s">
        <v>37</v>
      </c>
      <c r="C796" s="57" t="s">
        <v>17</v>
      </c>
      <c r="D796" s="22"/>
      <c r="E796" s="22"/>
      <c r="F796" s="23"/>
      <c r="G796" s="22"/>
      <c r="H796" s="24"/>
      <c r="I796" s="48" t="s">
        <v>42</v>
      </c>
      <c r="J796" s="21">
        <f t="shared" si="12"/>
        <v>0</v>
      </c>
      <c r="L796" s="40">
        <f>IF(I796='1. Informações Projeto'!$B$8,1,0)*J796</f>
        <v>0</v>
      </c>
      <c r="M796" s="40">
        <f>IF(I796&lt;&gt;'1. Informações Projeto'!$B$8,1,0)*J796</f>
        <v>0</v>
      </c>
    </row>
    <row r="797" spans="1:13" ht="30" customHeight="1" x14ac:dyDescent="0.35">
      <c r="A797" s="56" t="s">
        <v>252</v>
      </c>
      <c r="B797" s="57" t="s">
        <v>37</v>
      </c>
      <c r="C797" s="57" t="s">
        <v>17</v>
      </c>
      <c r="D797" s="22"/>
      <c r="E797" s="22"/>
      <c r="F797" s="23"/>
      <c r="G797" s="22"/>
      <c r="H797" s="24"/>
      <c r="I797" s="48" t="s">
        <v>42</v>
      </c>
      <c r="J797" s="21">
        <f t="shared" si="12"/>
        <v>0</v>
      </c>
      <c r="L797" s="40">
        <f>IF(I797='1. Informações Projeto'!$B$8,1,0)*J797</f>
        <v>0</v>
      </c>
      <c r="M797" s="40">
        <f>IF(I797&lt;&gt;'1. Informações Projeto'!$B$8,1,0)*J797</f>
        <v>0</v>
      </c>
    </row>
    <row r="798" spans="1:13" ht="30" customHeight="1" x14ac:dyDescent="0.35">
      <c r="A798" s="56" t="s">
        <v>252</v>
      </c>
      <c r="B798" s="57" t="s">
        <v>37</v>
      </c>
      <c r="C798" s="57" t="s">
        <v>17</v>
      </c>
      <c r="D798" s="22"/>
      <c r="E798" s="22"/>
      <c r="F798" s="23"/>
      <c r="G798" s="22"/>
      <c r="H798" s="24"/>
      <c r="I798" s="48" t="s">
        <v>42</v>
      </c>
      <c r="J798" s="21">
        <f t="shared" si="12"/>
        <v>0</v>
      </c>
      <c r="L798" s="40">
        <f>IF(I798='1. Informações Projeto'!$B$8,1,0)*J798</f>
        <v>0</v>
      </c>
      <c r="M798" s="40">
        <f>IF(I798&lt;&gt;'1. Informações Projeto'!$B$8,1,0)*J798</f>
        <v>0</v>
      </c>
    </row>
    <row r="799" spans="1:13" ht="30" customHeight="1" x14ac:dyDescent="0.35">
      <c r="A799" s="56" t="s">
        <v>252</v>
      </c>
      <c r="B799" s="57" t="s">
        <v>37</v>
      </c>
      <c r="C799" s="57" t="s">
        <v>17</v>
      </c>
      <c r="D799" s="22"/>
      <c r="E799" s="22"/>
      <c r="F799" s="23"/>
      <c r="G799" s="22"/>
      <c r="H799" s="24"/>
      <c r="I799" s="48" t="s">
        <v>42</v>
      </c>
      <c r="J799" s="21">
        <f t="shared" si="12"/>
        <v>0</v>
      </c>
      <c r="L799" s="40">
        <f>IF(I799='1. Informações Projeto'!$B$8,1,0)*J799</f>
        <v>0</v>
      </c>
      <c r="M799" s="40">
        <f>IF(I799&lt;&gt;'1. Informações Projeto'!$B$8,1,0)*J799</f>
        <v>0</v>
      </c>
    </row>
    <row r="800" spans="1:13" ht="30" customHeight="1" x14ac:dyDescent="0.35">
      <c r="A800" s="56" t="s">
        <v>252</v>
      </c>
      <c r="B800" s="57" t="s">
        <v>37</v>
      </c>
      <c r="C800" s="57" t="s">
        <v>17</v>
      </c>
      <c r="D800" s="22"/>
      <c r="E800" s="22"/>
      <c r="F800" s="23"/>
      <c r="G800" s="22"/>
      <c r="H800" s="24"/>
      <c r="I800" s="48" t="s">
        <v>42</v>
      </c>
      <c r="J800" s="21">
        <f t="shared" si="12"/>
        <v>0</v>
      </c>
      <c r="L800" s="40">
        <f>IF(I800='1. Informações Projeto'!$B$8,1,0)*J800</f>
        <v>0</v>
      </c>
      <c r="M800" s="40">
        <f>IF(I800&lt;&gt;'1. Informações Projeto'!$B$8,1,0)*J800</f>
        <v>0</v>
      </c>
    </row>
    <row r="801" spans="1:13" ht="30" customHeight="1" x14ac:dyDescent="0.35">
      <c r="A801" s="56" t="s">
        <v>252</v>
      </c>
      <c r="B801" s="57" t="s">
        <v>37</v>
      </c>
      <c r="C801" s="57" t="s">
        <v>17</v>
      </c>
      <c r="D801" s="22"/>
      <c r="E801" s="22"/>
      <c r="F801" s="23"/>
      <c r="G801" s="22"/>
      <c r="H801" s="24"/>
      <c r="I801" s="48" t="s">
        <v>42</v>
      </c>
      <c r="J801" s="21">
        <f t="shared" si="12"/>
        <v>0</v>
      </c>
      <c r="L801" s="40">
        <f>IF(I801='1. Informações Projeto'!$B$8,1,0)*J801</f>
        <v>0</v>
      </c>
      <c r="M801" s="40">
        <f>IF(I801&lt;&gt;'1. Informações Projeto'!$B$8,1,0)*J801</f>
        <v>0</v>
      </c>
    </row>
    <row r="802" spans="1:13" ht="30" customHeight="1" x14ac:dyDescent="0.35">
      <c r="A802" s="56" t="s">
        <v>252</v>
      </c>
      <c r="B802" s="57" t="s">
        <v>37</v>
      </c>
      <c r="C802" s="57" t="s">
        <v>17</v>
      </c>
      <c r="D802" s="22"/>
      <c r="E802" s="22"/>
      <c r="F802" s="23"/>
      <c r="G802" s="22"/>
      <c r="H802" s="24"/>
      <c r="I802" s="48" t="s">
        <v>42</v>
      </c>
      <c r="J802" s="21">
        <f t="shared" si="12"/>
        <v>0</v>
      </c>
      <c r="L802" s="40">
        <f>IF(I802='1. Informações Projeto'!$B$8,1,0)*J802</f>
        <v>0</v>
      </c>
      <c r="M802" s="40">
        <f>IF(I802&lt;&gt;'1. Informações Projeto'!$B$8,1,0)*J802</f>
        <v>0</v>
      </c>
    </row>
    <row r="803" spans="1:13" ht="30" customHeight="1" x14ac:dyDescent="0.35">
      <c r="A803" s="56" t="s">
        <v>252</v>
      </c>
      <c r="B803" s="57" t="s">
        <v>37</v>
      </c>
      <c r="C803" s="57" t="s">
        <v>17</v>
      </c>
      <c r="D803" s="22"/>
      <c r="E803" s="22"/>
      <c r="F803" s="23"/>
      <c r="G803" s="22"/>
      <c r="H803" s="24"/>
      <c r="I803" s="48" t="s">
        <v>42</v>
      </c>
      <c r="J803" s="21">
        <f t="shared" si="12"/>
        <v>0</v>
      </c>
      <c r="L803" s="40">
        <f>IF(I803='1. Informações Projeto'!$B$8,1,0)*J803</f>
        <v>0</v>
      </c>
      <c r="M803" s="40">
        <f>IF(I803&lt;&gt;'1. Informações Projeto'!$B$8,1,0)*J803</f>
        <v>0</v>
      </c>
    </row>
    <row r="804" spans="1:13" ht="30" customHeight="1" x14ac:dyDescent="0.35">
      <c r="A804" s="56" t="s">
        <v>252</v>
      </c>
      <c r="B804" s="57" t="s">
        <v>37</v>
      </c>
      <c r="C804" s="57" t="s">
        <v>17</v>
      </c>
      <c r="D804" s="22"/>
      <c r="E804" s="22"/>
      <c r="F804" s="23"/>
      <c r="G804" s="22"/>
      <c r="H804" s="24"/>
      <c r="I804" s="48" t="s">
        <v>42</v>
      </c>
      <c r="J804" s="21">
        <f t="shared" si="12"/>
        <v>0</v>
      </c>
      <c r="L804" s="40">
        <f>IF(I804='1. Informações Projeto'!$B$8,1,0)*J804</f>
        <v>0</v>
      </c>
      <c r="M804" s="40">
        <f>IF(I804&lt;&gt;'1. Informações Projeto'!$B$8,1,0)*J804</f>
        <v>0</v>
      </c>
    </row>
    <row r="805" spans="1:13" ht="30" customHeight="1" x14ac:dyDescent="0.35">
      <c r="A805" s="56" t="s">
        <v>252</v>
      </c>
      <c r="B805" s="57" t="s">
        <v>37</v>
      </c>
      <c r="C805" s="57" t="s">
        <v>17</v>
      </c>
      <c r="D805" s="22"/>
      <c r="E805" s="22"/>
      <c r="F805" s="23"/>
      <c r="G805" s="22"/>
      <c r="H805" s="24"/>
      <c r="I805" s="48" t="s">
        <v>42</v>
      </c>
      <c r="J805" s="21">
        <f t="shared" si="12"/>
        <v>0</v>
      </c>
      <c r="L805" s="40">
        <f>IF(I805='1. Informações Projeto'!$B$8,1,0)*J805</f>
        <v>0</v>
      </c>
      <c r="M805" s="40">
        <f>IF(I805&lt;&gt;'1. Informações Projeto'!$B$8,1,0)*J805</f>
        <v>0</v>
      </c>
    </row>
    <row r="806" spans="1:13" ht="30" customHeight="1" x14ac:dyDescent="0.35">
      <c r="A806" s="56" t="s">
        <v>252</v>
      </c>
      <c r="B806" s="57" t="s">
        <v>37</v>
      </c>
      <c r="C806" s="57" t="s">
        <v>17</v>
      </c>
      <c r="D806" s="22"/>
      <c r="E806" s="22"/>
      <c r="F806" s="23"/>
      <c r="G806" s="22"/>
      <c r="H806" s="24"/>
      <c r="I806" s="48" t="s">
        <v>42</v>
      </c>
      <c r="J806" s="21">
        <f t="shared" si="12"/>
        <v>0</v>
      </c>
      <c r="L806" s="40">
        <f>IF(I806='1. Informações Projeto'!$B$8,1,0)*J806</f>
        <v>0</v>
      </c>
      <c r="M806" s="40">
        <f>IF(I806&lt;&gt;'1. Informações Projeto'!$B$8,1,0)*J806</f>
        <v>0</v>
      </c>
    </row>
    <row r="807" spans="1:13" ht="30" customHeight="1" x14ac:dyDescent="0.35">
      <c r="A807" s="56" t="s">
        <v>252</v>
      </c>
      <c r="B807" s="57" t="s">
        <v>37</v>
      </c>
      <c r="C807" s="57" t="s">
        <v>17</v>
      </c>
      <c r="D807" s="22"/>
      <c r="E807" s="22"/>
      <c r="F807" s="23"/>
      <c r="G807" s="22"/>
      <c r="H807" s="24"/>
      <c r="I807" s="48" t="s">
        <v>42</v>
      </c>
      <c r="J807" s="21">
        <f t="shared" si="12"/>
        <v>0</v>
      </c>
      <c r="L807" s="40">
        <f>IF(I807='1. Informações Projeto'!$B$8,1,0)*J807</f>
        <v>0</v>
      </c>
      <c r="M807" s="40">
        <f>IF(I807&lt;&gt;'1. Informações Projeto'!$B$8,1,0)*J807</f>
        <v>0</v>
      </c>
    </row>
    <row r="808" spans="1:13" ht="30" customHeight="1" x14ac:dyDescent="0.35">
      <c r="A808" s="56" t="s">
        <v>252</v>
      </c>
      <c r="B808" s="57" t="s">
        <v>37</v>
      </c>
      <c r="C808" s="57" t="s">
        <v>17</v>
      </c>
      <c r="D808" s="22"/>
      <c r="E808" s="22"/>
      <c r="F808" s="23"/>
      <c r="G808" s="22"/>
      <c r="H808" s="24"/>
      <c r="I808" s="48" t="s">
        <v>42</v>
      </c>
      <c r="J808" s="21">
        <f t="shared" si="12"/>
        <v>0</v>
      </c>
      <c r="L808" s="40">
        <f>IF(I808='1. Informações Projeto'!$B$8,1,0)*J808</f>
        <v>0</v>
      </c>
      <c r="M808" s="40">
        <f>IF(I808&lt;&gt;'1. Informações Projeto'!$B$8,1,0)*J808</f>
        <v>0</v>
      </c>
    </row>
    <row r="809" spans="1:13" ht="30" customHeight="1" x14ac:dyDescent="0.35">
      <c r="A809" s="56" t="s">
        <v>252</v>
      </c>
      <c r="B809" s="57" t="s">
        <v>37</v>
      </c>
      <c r="C809" s="57" t="s">
        <v>17</v>
      </c>
      <c r="D809" s="22"/>
      <c r="E809" s="22"/>
      <c r="F809" s="23"/>
      <c r="G809" s="22"/>
      <c r="H809" s="24"/>
      <c r="I809" s="48" t="s">
        <v>42</v>
      </c>
      <c r="J809" s="21">
        <f t="shared" si="12"/>
        <v>0</v>
      </c>
      <c r="L809" s="40">
        <f>IF(I809='1. Informações Projeto'!$B$8,1,0)*J809</f>
        <v>0</v>
      </c>
      <c r="M809" s="40">
        <f>IF(I809&lt;&gt;'1. Informações Projeto'!$B$8,1,0)*J809</f>
        <v>0</v>
      </c>
    </row>
    <row r="810" spans="1:13" ht="30" customHeight="1" x14ac:dyDescent="0.35">
      <c r="A810" s="56" t="s">
        <v>252</v>
      </c>
      <c r="B810" s="57" t="s">
        <v>37</v>
      </c>
      <c r="C810" s="57" t="s">
        <v>17</v>
      </c>
      <c r="D810" s="22"/>
      <c r="E810" s="22"/>
      <c r="F810" s="23"/>
      <c r="G810" s="22"/>
      <c r="H810" s="24"/>
      <c r="I810" s="48" t="s">
        <v>42</v>
      </c>
      <c r="J810" s="21">
        <f t="shared" si="12"/>
        <v>0</v>
      </c>
      <c r="L810" s="40">
        <f>IF(I810='1. Informações Projeto'!$B$8,1,0)*J810</f>
        <v>0</v>
      </c>
      <c r="M810" s="40">
        <f>IF(I810&lt;&gt;'1. Informações Projeto'!$B$8,1,0)*J810</f>
        <v>0</v>
      </c>
    </row>
    <row r="811" spans="1:13" ht="30" customHeight="1" x14ac:dyDescent="0.35">
      <c r="A811" s="56" t="s">
        <v>252</v>
      </c>
      <c r="B811" s="57" t="s">
        <v>37</v>
      </c>
      <c r="C811" s="57" t="s">
        <v>17</v>
      </c>
      <c r="D811" s="22"/>
      <c r="E811" s="22"/>
      <c r="F811" s="23"/>
      <c r="G811" s="22"/>
      <c r="H811" s="24"/>
      <c r="I811" s="48" t="s">
        <v>42</v>
      </c>
      <c r="J811" s="21">
        <f t="shared" si="12"/>
        <v>0</v>
      </c>
      <c r="L811" s="40">
        <f>IF(I811='1. Informações Projeto'!$B$8,1,0)*J811</f>
        <v>0</v>
      </c>
      <c r="M811" s="40">
        <f>IF(I811&lt;&gt;'1. Informações Projeto'!$B$8,1,0)*J811</f>
        <v>0</v>
      </c>
    </row>
    <row r="812" spans="1:13" ht="30" customHeight="1" x14ac:dyDescent="0.35">
      <c r="A812" s="56" t="s">
        <v>252</v>
      </c>
      <c r="B812" s="57" t="s">
        <v>37</v>
      </c>
      <c r="C812" s="57" t="s">
        <v>17</v>
      </c>
      <c r="D812" s="22"/>
      <c r="E812" s="22"/>
      <c r="F812" s="23"/>
      <c r="G812" s="22"/>
      <c r="H812" s="24"/>
      <c r="I812" s="48" t="s">
        <v>42</v>
      </c>
      <c r="J812" s="21">
        <f t="shared" si="12"/>
        <v>0</v>
      </c>
      <c r="L812" s="40">
        <f>IF(I812='1. Informações Projeto'!$B$8,1,0)*J812</f>
        <v>0</v>
      </c>
      <c r="M812" s="40">
        <f>IF(I812&lt;&gt;'1. Informações Projeto'!$B$8,1,0)*J812</f>
        <v>0</v>
      </c>
    </row>
    <row r="813" spans="1:13" ht="30" customHeight="1" x14ac:dyDescent="0.35">
      <c r="A813" s="56" t="s">
        <v>252</v>
      </c>
      <c r="B813" s="57" t="s">
        <v>37</v>
      </c>
      <c r="C813" s="57" t="s">
        <v>17</v>
      </c>
      <c r="D813" s="22"/>
      <c r="E813" s="22"/>
      <c r="F813" s="23"/>
      <c r="G813" s="22"/>
      <c r="H813" s="24"/>
      <c r="I813" s="48" t="s">
        <v>42</v>
      </c>
      <c r="J813" s="21">
        <f t="shared" si="12"/>
        <v>0</v>
      </c>
      <c r="L813" s="40">
        <f>IF(I813='1. Informações Projeto'!$B$8,1,0)*J813</f>
        <v>0</v>
      </c>
      <c r="M813" s="40">
        <f>IF(I813&lt;&gt;'1. Informações Projeto'!$B$8,1,0)*J813</f>
        <v>0</v>
      </c>
    </row>
    <row r="814" spans="1:13" ht="30" customHeight="1" x14ac:dyDescent="0.35">
      <c r="A814" s="56" t="s">
        <v>252</v>
      </c>
      <c r="B814" s="57" t="s">
        <v>37</v>
      </c>
      <c r="C814" s="57" t="s">
        <v>17</v>
      </c>
      <c r="D814" s="22"/>
      <c r="E814" s="22"/>
      <c r="F814" s="23"/>
      <c r="G814" s="22"/>
      <c r="H814" s="24"/>
      <c r="I814" s="48" t="s">
        <v>42</v>
      </c>
      <c r="J814" s="21">
        <f t="shared" si="12"/>
        <v>0</v>
      </c>
      <c r="L814" s="40">
        <f>IF(I814='1. Informações Projeto'!$B$8,1,0)*J814</f>
        <v>0</v>
      </c>
      <c r="M814" s="40">
        <f>IF(I814&lt;&gt;'1. Informações Projeto'!$B$8,1,0)*J814</f>
        <v>0</v>
      </c>
    </row>
    <row r="815" spans="1:13" ht="30" customHeight="1" x14ac:dyDescent="0.35">
      <c r="A815" s="56" t="s">
        <v>252</v>
      </c>
      <c r="B815" s="57" t="s">
        <v>37</v>
      </c>
      <c r="C815" s="57" t="s">
        <v>17</v>
      </c>
      <c r="D815" s="22"/>
      <c r="E815" s="22"/>
      <c r="F815" s="23"/>
      <c r="G815" s="22"/>
      <c r="H815" s="24"/>
      <c r="I815" s="48" t="s">
        <v>42</v>
      </c>
      <c r="J815" s="21">
        <f t="shared" si="12"/>
        <v>0</v>
      </c>
      <c r="L815" s="40">
        <f>IF(I815='1. Informações Projeto'!$B$8,1,0)*J815</f>
        <v>0</v>
      </c>
      <c r="M815" s="40">
        <f>IF(I815&lt;&gt;'1. Informações Projeto'!$B$8,1,0)*J815</f>
        <v>0</v>
      </c>
    </row>
    <row r="816" spans="1:13" ht="30" customHeight="1" x14ac:dyDescent="0.35">
      <c r="A816" s="56" t="s">
        <v>252</v>
      </c>
      <c r="B816" s="57" t="s">
        <v>37</v>
      </c>
      <c r="C816" s="57" t="s">
        <v>17</v>
      </c>
      <c r="D816" s="22"/>
      <c r="E816" s="22"/>
      <c r="F816" s="23"/>
      <c r="G816" s="22"/>
      <c r="H816" s="24"/>
      <c r="I816" s="48" t="s">
        <v>42</v>
      </c>
      <c r="J816" s="21">
        <f t="shared" si="12"/>
        <v>0</v>
      </c>
      <c r="L816" s="40">
        <f>IF(I816='1. Informações Projeto'!$B$8,1,0)*J816</f>
        <v>0</v>
      </c>
      <c r="M816" s="40">
        <f>IF(I816&lt;&gt;'1. Informações Projeto'!$B$8,1,0)*J816</f>
        <v>0</v>
      </c>
    </row>
    <row r="817" spans="1:13" ht="30" customHeight="1" x14ac:dyDescent="0.35">
      <c r="A817" s="56" t="s">
        <v>252</v>
      </c>
      <c r="B817" s="57" t="s">
        <v>37</v>
      </c>
      <c r="C817" s="57" t="s">
        <v>17</v>
      </c>
      <c r="D817" s="22"/>
      <c r="E817" s="22"/>
      <c r="F817" s="23"/>
      <c r="G817" s="22"/>
      <c r="H817" s="24"/>
      <c r="I817" s="48" t="s">
        <v>42</v>
      </c>
      <c r="J817" s="21">
        <f t="shared" si="12"/>
        <v>0</v>
      </c>
      <c r="L817" s="40">
        <f>IF(I817='1. Informações Projeto'!$B$8,1,0)*J817</f>
        <v>0</v>
      </c>
      <c r="M817" s="40">
        <f>IF(I817&lt;&gt;'1. Informações Projeto'!$B$8,1,0)*J817</f>
        <v>0</v>
      </c>
    </row>
    <row r="818" spans="1:13" ht="30" customHeight="1" x14ac:dyDescent="0.35">
      <c r="A818" s="56" t="s">
        <v>252</v>
      </c>
      <c r="B818" s="57" t="s">
        <v>37</v>
      </c>
      <c r="C818" s="57" t="s">
        <v>17</v>
      </c>
      <c r="D818" s="22"/>
      <c r="E818" s="22"/>
      <c r="F818" s="23"/>
      <c r="G818" s="22"/>
      <c r="H818" s="24"/>
      <c r="I818" s="48" t="s">
        <v>42</v>
      </c>
      <c r="J818" s="21">
        <f t="shared" si="12"/>
        <v>0</v>
      </c>
      <c r="L818" s="40">
        <f>IF(I818='1. Informações Projeto'!$B$8,1,0)*J818</f>
        <v>0</v>
      </c>
      <c r="M818" s="40">
        <f>IF(I818&lt;&gt;'1. Informações Projeto'!$B$8,1,0)*J818</f>
        <v>0</v>
      </c>
    </row>
    <row r="819" spans="1:13" ht="30" customHeight="1" x14ac:dyDescent="0.35">
      <c r="A819" s="56" t="s">
        <v>252</v>
      </c>
      <c r="B819" s="57" t="s">
        <v>37</v>
      </c>
      <c r="C819" s="57" t="s">
        <v>17</v>
      </c>
      <c r="D819" s="22"/>
      <c r="E819" s="22"/>
      <c r="F819" s="23"/>
      <c r="G819" s="22"/>
      <c r="H819" s="24"/>
      <c r="I819" s="48" t="s">
        <v>42</v>
      </c>
      <c r="J819" s="21">
        <f t="shared" si="12"/>
        <v>0</v>
      </c>
      <c r="L819" s="40">
        <f>IF(I819='1. Informações Projeto'!$B$8,1,0)*J819</f>
        <v>0</v>
      </c>
      <c r="M819" s="40">
        <f>IF(I819&lt;&gt;'1. Informações Projeto'!$B$8,1,0)*J819</f>
        <v>0</v>
      </c>
    </row>
    <row r="820" spans="1:13" ht="30" customHeight="1" x14ac:dyDescent="0.35">
      <c r="A820" s="56" t="s">
        <v>252</v>
      </c>
      <c r="B820" s="57" t="s">
        <v>37</v>
      </c>
      <c r="C820" s="57" t="s">
        <v>17</v>
      </c>
      <c r="D820" s="22"/>
      <c r="E820" s="22"/>
      <c r="F820" s="23"/>
      <c r="G820" s="22"/>
      <c r="H820" s="24"/>
      <c r="I820" s="48" t="s">
        <v>42</v>
      </c>
      <c r="J820" s="21">
        <f t="shared" si="12"/>
        <v>0</v>
      </c>
      <c r="L820" s="40">
        <f>IF(I820='1. Informações Projeto'!$B$8,1,0)*J820</f>
        <v>0</v>
      </c>
      <c r="M820" s="40">
        <f>IF(I820&lt;&gt;'1. Informações Projeto'!$B$8,1,0)*J820</f>
        <v>0</v>
      </c>
    </row>
    <row r="821" spans="1:13" ht="30" customHeight="1" x14ac:dyDescent="0.35">
      <c r="A821" s="56" t="s">
        <v>252</v>
      </c>
      <c r="B821" s="57" t="s">
        <v>37</v>
      </c>
      <c r="C821" s="57" t="s">
        <v>17</v>
      </c>
      <c r="D821" s="22"/>
      <c r="E821" s="22"/>
      <c r="F821" s="23"/>
      <c r="G821" s="22"/>
      <c r="H821" s="24"/>
      <c r="I821" s="48" t="s">
        <v>42</v>
      </c>
      <c r="J821" s="21">
        <f t="shared" si="12"/>
        <v>0</v>
      </c>
      <c r="L821" s="40">
        <f>IF(I821='1. Informações Projeto'!$B$8,1,0)*J821</f>
        <v>0</v>
      </c>
      <c r="M821" s="40">
        <f>IF(I821&lt;&gt;'1. Informações Projeto'!$B$8,1,0)*J821</f>
        <v>0</v>
      </c>
    </row>
    <row r="822" spans="1:13" ht="30" customHeight="1" x14ac:dyDescent="0.35">
      <c r="A822" s="56" t="s">
        <v>252</v>
      </c>
      <c r="B822" s="57" t="s">
        <v>37</v>
      </c>
      <c r="C822" s="57" t="s">
        <v>17</v>
      </c>
      <c r="D822" s="22"/>
      <c r="E822" s="22"/>
      <c r="F822" s="23"/>
      <c r="G822" s="22"/>
      <c r="H822" s="24"/>
      <c r="I822" s="48" t="s">
        <v>42</v>
      </c>
      <c r="J822" s="21">
        <f t="shared" si="12"/>
        <v>0</v>
      </c>
      <c r="L822" s="40">
        <f>IF(I822='1. Informações Projeto'!$B$8,1,0)*J822</f>
        <v>0</v>
      </c>
      <c r="M822" s="40">
        <f>IF(I822&lt;&gt;'1. Informações Projeto'!$B$8,1,0)*J822</f>
        <v>0</v>
      </c>
    </row>
    <row r="823" spans="1:13" ht="30" customHeight="1" x14ac:dyDescent="0.35">
      <c r="A823" s="56" t="s">
        <v>252</v>
      </c>
      <c r="B823" s="57" t="s">
        <v>37</v>
      </c>
      <c r="C823" s="57" t="s">
        <v>17</v>
      </c>
      <c r="D823" s="22"/>
      <c r="E823" s="22"/>
      <c r="F823" s="23"/>
      <c r="G823" s="22"/>
      <c r="H823" s="24"/>
      <c r="I823" s="48" t="s">
        <v>42</v>
      </c>
      <c r="J823" s="21">
        <f t="shared" si="12"/>
        <v>0</v>
      </c>
      <c r="L823" s="40">
        <f>IF(I823='1. Informações Projeto'!$B$8,1,0)*J823</f>
        <v>0</v>
      </c>
      <c r="M823" s="40">
        <f>IF(I823&lt;&gt;'1. Informações Projeto'!$B$8,1,0)*J823</f>
        <v>0</v>
      </c>
    </row>
    <row r="824" spans="1:13" ht="30" customHeight="1" x14ac:dyDescent="0.35">
      <c r="A824" s="56" t="s">
        <v>252</v>
      </c>
      <c r="B824" s="57" t="s">
        <v>37</v>
      </c>
      <c r="C824" s="57" t="s">
        <v>17</v>
      </c>
      <c r="D824" s="22"/>
      <c r="E824" s="22"/>
      <c r="F824" s="23"/>
      <c r="G824" s="22"/>
      <c r="H824" s="24"/>
      <c r="I824" s="48" t="s">
        <v>42</v>
      </c>
      <c r="J824" s="21">
        <f t="shared" si="12"/>
        <v>0</v>
      </c>
      <c r="L824" s="40">
        <f>IF(I824='1. Informações Projeto'!$B$8,1,0)*J824</f>
        <v>0</v>
      </c>
      <c r="M824" s="40">
        <f>IF(I824&lt;&gt;'1. Informações Projeto'!$B$8,1,0)*J824</f>
        <v>0</v>
      </c>
    </row>
    <row r="825" spans="1:13" ht="30" customHeight="1" x14ac:dyDescent="0.35">
      <c r="A825" s="56" t="s">
        <v>252</v>
      </c>
      <c r="B825" s="57" t="s">
        <v>37</v>
      </c>
      <c r="C825" s="57" t="s">
        <v>17</v>
      </c>
      <c r="D825" s="22"/>
      <c r="E825" s="22"/>
      <c r="F825" s="23"/>
      <c r="G825" s="22"/>
      <c r="H825" s="24"/>
      <c r="I825" s="48" t="s">
        <v>42</v>
      </c>
      <c r="J825" s="21">
        <f t="shared" si="12"/>
        <v>0</v>
      </c>
      <c r="L825" s="40">
        <f>IF(I825='1. Informações Projeto'!$B$8,1,0)*J825</f>
        <v>0</v>
      </c>
      <c r="M825" s="40">
        <f>IF(I825&lt;&gt;'1. Informações Projeto'!$B$8,1,0)*J825</f>
        <v>0</v>
      </c>
    </row>
    <row r="826" spans="1:13" ht="30" customHeight="1" x14ac:dyDescent="0.35">
      <c r="A826" s="56" t="s">
        <v>252</v>
      </c>
      <c r="B826" s="57" t="s">
        <v>37</v>
      </c>
      <c r="C826" s="57" t="s">
        <v>17</v>
      </c>
      <c r="D826" s="22"/>
      <c r="E826" s="22"/>
      <c r="F826" s="23"/>
      <c r="G826" s="22"/>
      <c r="H826" s="24"/>
      <c r="I826" s="48" t="s">
        <v>42</v>
      </c>
      <c r="J826" s="21">
        <f t="shared" si="12"/>
        <v>0</v>
      </c>
      <c r="L826" s="40">
        <f>IF(I826='1. Informações Projeto'!$B$8,1,0)*J826</f>
        <v>0</v>
      </c>
      <c r="M826" s="40">
        <f>IF(I826&lt;&gt;'1. Informações Projeto'!$B$8,1,0)*J826</f>
        <v>0</v>
      </c>
    </row>
    <row r="827" spans="1:13" ht="30" customHeight="1" x14ac:dyDescent="0.35">
      <c r="A827" s="56" t="s">
        <v>252</v>
      </c>
      <c r="B827" s="57" t="s">
        <v>37</v>
      </c>
      <c r="C827" s="57" t="s">
        <v>17</v>
      </c>
      <c r="D827" s="22"/>
      <c r="E827" s="22"/>
      <c r="F827" s="23"/>
      <c r="G827" s="22"/>
      <c r="H827" s="24"/>
      <c r="I827" s="48" t="s">
        <v>42</v>
      </c>
      <c r="J827" s="21">
        <f t="shared" si="12"/>
        <v>0</v>
      </c>
      <c r="L827" s="40">
        <f>IF(I827='1. Informações Projeto'!$B$8,1,0)*J827</f>
        <v>0</v>
      </c>
      <c r="M827" s="40">
        <f>IF(I827&lt;&gt;'1. Informações Projeto'!$B$8,1,0)*J827</f>
        <v>0</v>
      </c>
    </row>
    <row r="828" spans="1:13" ht="30" customHeight="1" x14ac:dyDescent="0.35">
      <c r="A828" s="56" t="s">
        <v>252</v>
      </c>
      <c r="B828" s="57" t="s">
        <v>37</v>
      </c>
      <c r="C828" s="57" t="s">
        <v>17</v>
      </c>
      <c r="D828" s="22"/>
      <c r="E828" s="22"/>
      <c r="F828" s="23"/>
      <c r="G828" s="22"/>
      <c r="H828" s="24"/>
      <c r="I828" s="48" t="s">
        <v>42</v>
      </c>
      <c r="J828" s="21">
        <f t="shared" si="12"/>
        <v>0</v>
      </c>
      <c r="L828" s="40">
        <f>IF(I828='1. Informações Projeto'!$B$8,1,0)*J828</f>
        <v>0</v>
      </c>
      <c r="M828" s="40">
        <f>IF(I828&lt;&gt;'1. Informações Projeto'!$B$8,1,0)*J828</f>
        <v>0</v>
      </c>
    </row>
    <row r="829" spans="1:13" ht="30" customHeight="1" x14ac:dyDescent="0.35">
      <c r="A829" s="56" t="s">
        <v>252</v>
      </c>
      <c r="B829" s="57" t="s">
        <v>37</v>
      </c>
      <c r="C829" s="57" t="s">
        <v>17</v>
      </c>
      <c r="D829" s="22"/>
      <c r="E829" s="22"/>
      <c r="F829" s="23"/>
      <c r="G829" s="22"/>
      <c r="H829" s="24"/>
      <c r="I829" s="48" t="s">
        <v>42</v>
      </c>
      <c r="J829" s="21">
        <f t="shared" si="12"/>
        <v>0</v>
      </c>
      <c r="L829" s="40">
        <f>IF(I829='1. Informações Projeto'!$B$8,1,0)*J829</f>
        <v>0</v>
      </c>
      <c r="M829" s="40">
        <f>IF(I829&lt;&gt;'1. Informações Projeto'!$B$8,1,0)*J829</f>
        <v>0</v>
      </c>
    </row>
    <row r="830" spans="1:13" ht="30" customHeight="1" x14ac:dyDescent="0.35">
      <c r="A830" s="56" t="s">
        <v>252</v>
      </c>
      <c r="B830" s="57" t="s">
        <v>37</v>
      </c>
      <c r="C830" s="57" t="s">
        <v>17</v>
      </c>
      <c r="D830" s="22"/>
      <c r="E830" s="22"/>
      <c r="F830" s="23"/>
      <c r="G830" s="22"/>
      <c r="H830" s="24"/>
      <c r="I830" s="48" t="s">
        <v>42</v>
      </c>
      <c r="J830" s="21">
        <f t="shared" si="12"/>
        <v>0</v>
      </c>
      <c r="L830" s="40">
        <f>IF(I830='1. Informações Projeto'!$B$8,1,0)*J830</f>
        <v>0</v>
      </c>
      <c r="M830" s="40">
        <f>IF(I830&lt;&gt;'1. Informações Projeto'!$B$8,1,0)*J830</f>
        <v>0</v>
      </c>
    </row>
    <row r="831" spans="1:13" ht="30" customHeight="1" x14ac:dyDescent="0.35">
      <c r="A831" s="56" t="s">
        <v>252</v>
      </c>
      <c r="B831" s="57" t="s">
        <v>37</v>
      </c>
      <c r="C831" s="57" t="s">
        <v>17</v>
      </c>
      <c r="D831" s="22"/>
      <c r="E831" s="22"/>
      <c r="F831" s="23"/>
      <c r="G831" s="22"/>
      <c r="H831" s="24"/>
      <c r="I831" s="48" t="s">
        <v>42</v>
      </c>
      <c r="J831" s="21">
        <f t="shared" si="12"/>
        <v>0</v>
      </c>
      <c r="L831" s="40">
        <f>IF(I831='1. Informações Projeto'!$B$8,1,0)*J831</f>
        <v>0</v>
      </c>
      <c r="M831" s="40">
        <f>IF(I831&lt;&gt;'1. Informações Projeto'!$B$8,1,0)*J831</f>
        <v>0</v>
      </c>
    </row>
    <row r="832" spans="1:13" ht="30" customHeight="1" x14ac:dyDescent="0.35">
      <c r="A832" s="56" t="s">
        <v>252</v>
      </c>
      <c r="B832" s="57" t="s">
        <v>37</v>
      </c>
      <c r="C832" s="57" t="s">
        <v>17</v>
      </c>
      <c r="D832" s="22"/>
      <c r="E832" s="22"/>
      <c r="F832" s="23"/>
      <c r="G832" s="22"/>
      <c r="H832" s="24"/>
      <c r="I832" s="48" t="s">
        <v>42</v>
      </c>
      <c r="J832" s="21">
        <f t="shared" si="12"/>
        <v>0</v>
      </c>
      <c r="L832" s="40">
        <f>IF(I832='1. Informações Projeto'!$B$8,1,0)*J832</f>
        <v>0</v>
      </c>
      <c r="M832" s="40">
        <f>IF(I832&lt;&gt;'1. Informações Projeto'!$B$8,1,0)*J832</f>
        <v>0</v>
      </c>
    </row>
    <row r="833" spans="1:13" ht="30" customHeight="1" x14ac:dyDescent="0.35">
      <c r="A833" s="56" t="s">
        <v>252</v>
      </c>
      <c r="B833" s="57" t="s">
        <v>37</v>
      </c>
      <c r="C833" s="57" t="s">
        <v>17</v>
      </c>
      <c r="D833" s="22"/>
      <c r="E833" s="22"/>
      <c r="F833" s="23"/>
      <c r="G833" s="22"/>
      <c r="H833" s="24"/>
      <c r="I833" s="48" t="s">
        <v>42</v>
      </c>
      <c r="J833" s="21">
        <f t="shared" si="12"/>
        <v>0</v>
      </c>
      <c r="L833" s="40">
        <f>IF(I833='1. Informações Projeto'!$B$8,1,0)*J833</f>
        <v>0</v>
      </c>
      <c r="M833" s="40">
        <f>IF(I833&lt;&gt;'1. Informações Projeto'!$B$8,1,0)*J833</f>
        <v>0</v>
      </c>
    </row>
    <row r="834" spans="1:13" ht="30" customHeight="1" x14ac:dyDescent="0.35">
      <c r="A834" s="56" t="s">
        <v>252</v>
      </c>
      <c r="B834" s="57" t="s">
        <v>37</v>
      </c>
      <c r="C834" s="57" t="s">
        <v>17</v>
      </c>
      <c r="D834" s="22"/>
      <c r="E834" s="22"/>
      <c r="F834" s="23"/>
      <c r="G834" s="22"/>
      <c r="H834" s="24"/>
      <c r="I834" s="48" t="s">
        <v>42</v>
      </c>
      <c r="J834" s="21">
        <f t="shared" si="12"/>
        <v>0</v>
      </c>
      <c r="L834" s="40">
        <f>IF(I834='1. Informações Projeto'!$B$8,1,0)*J834</f>
        <v>0</v>
      </c>
      <c r="M834" s="40">
        <f>IF(I834&lt;&gt;'1. Informações Projeto'!$B$8,1,0)*J834</f>
        <v>0</v>
      </c>
    </row>
    <row r="835" spans="1:13" ht="30" customHeight="1" x14ac:dyDescent="0.35">
      <c r="A835" s="56" t="s">
        <v>252</v>
      </c>
      <c r="B835" s="57" t="s">
        <v>37</v>
      </c>
      <c r="C835" s="57" t="s">
        <v>17</v>
      </c>
      <c r="D835" s="22"/>
      <c r="E835" s="22"/>
      <c r="F835" s="23"/>
      <c r="G835" s="22"/>
      <c r="H835" s="24"/>
      <c r="I835" s="48" t="s">
        <v>42</v>
      </c>
      <c r="J835" s="21">
        <f t="shared" si="12"/>
        <v>0</v>
      </c>
      <c r="L835" s="40">
        <f>IF(I835='1. Informações Projeto'!$B$8,1,0)*J835</f>
        <v>0</v>
      </c>
      <c r="M835" s="40">
        <f>IF(I835&lt;&gt;'1. Informações Projeto'!$B$8,1,0)*J835</f>
        <v>0</v>
      </c>
    </row>
    <row r="836" spans="1:13" ht="30" customHeight="1" x14ac:dyDescent="0.35">
      <c r="A836" s="56" t="s">
        <v>252</v>
      </c>
      <c r="B836" s="57" t="s">
        <v>37</v>
      </c>
      <c r="C836" s="57" t="s">
        <v>17</v>
      </c>
      <c r="D836" s="22"/>
      <c r="E836" s="22"/>
      <c r="F836" s="23"/>
      <c r="G836" s="22"/>
      <c r="H836" s="24"/>
      <c r="I836" s="48" t="s">
        <v>42</v>
      </c>
      <c r="J836" s="21">
        <f t="shared" si="12"/>
        <v>0</v>
      </c>
      <c r="L836" s="40">
        <f>IF(I836='1. Informações Projeto'!$B$8,1,0)*J836</f>
        <v>0</v>
      </c>
      <c r="M836" s="40">
        <f>IF(I836&lt;&gt;'1. Informações Projeto'!$B$8,1,0)*J836</f>
        <v>0</v>
      </c>
    </row>
    <row r="837" spans="1:13" ht="30" customHeight="1" x14ac:dyDescent="0.35">
      <c r="A837" s="56" t="s">
        <v>252</v>
      </c>
      <c r="B837" s="57" t="s">
        <v>37</v>
      </c>
      <c r="C837" s="57" t="s">
        <v>17</v>
      </c>
      <c r="D837" s="22"/>
      <c r="E837" s="22"/>
      <c r="F837" s="23"/>
      <c r="G837" s="22"/>
      <c r="H837" s="24"/>
      <c r="I837" s="48" t="s">
        <v>42</v>
      </c>
      <c r="J837" s="21">
        <f t="shared" si="12"/>
        <v>0</v>
      </c>
      <c r="L837" s="40">
        <f>IF(I837='1. Informações Projeto'!$B$8,1,0)*J837</f>
        <v>0</v>
      </c>
      <c r="M837" s="40">
        <f>IF(I837&lt;&gt;'1. Informações Projeto'!$B$8,1,0)*J837</f>
        <v>0</v>
      </c>
    </row>
    <row r="838" spans="1:13" ht="30" customHeight="1" x14ac:dyDescent="0.35">
      <c r="A838" s="56" t="s">
        <v>252</v>
      </c>
      <c r="B838" s="57" t="s">
        <v>37</v>
      </c>
      <c r="C838" s="57" t="s">
        <v>17</v>
      </c>
      <c r="D838" s="22"/>
      <c r="E838" s="22"/>
      <c r="F838" s="23"/>
      <c r="G838" s="22"/>
      <c r="H838" s="24"/>
      <c r="I838" s="48" t="s">
        <v>42</v>
      </c>
      <c r="J838" s="21">
        <f t="shared" si="12"/>
        <v>0</v>
      </c>
      <c r="L838" s="40">
        <f>IF(I838='1. Informações Projeto'!$B$8,1,0)*J838</f>
        <v>0</v>
      </c>
      <c r="M838" s="40">
        <f>IF(I838&lt;&gt;'1. Informações Projeto'!$B$8,1,0)*J838</f>
        <v>0</v>
      </c>
    </row>
    <row r="839" spans="1:13" ht="30" customHeight="1" x14ac:dyDescent="0.35">
      <c r="A839" s="56" t="s">
        <v>252</v>
      </c>
      <c r="B839" s="57" t="s">
        <v>37</v>
      </c>
      <c r="C839" s="57" t="s">
        <v>17</v>
      </c>
      <c r="D839" s="22"/>
      <c r="E839" s="22"/>
      <c r="F839" s="23"/>
      <c r="G839" s="22"/>
      <c r="H839" s="24"/>
      <c r="I839" s="48" t="s">
        <v>42</v>
      </c>
      <c r="J839" s="21">
        <f t="shared" ref="J839:J902" si="13">F839*H839</f>
        <v>0</v>
      </c>
      <c r="L839" s="40">
        <f>IF(I839='1. Informações Projeto'!$B$8,1,0)*J839</f>
        <v>0</v>
      </c>
      <c r="M839" s="40">
        <f>IF(I839&lt;&gt;'1. Informações Projeto'!$B$8,1,0)*J839</f>
        <v>0</v>
      </c>
    </row>
    <row r="840" spans="1:13" ht="30" customHeight="1" x14ac:dyDescent="0.35">
      <c r="A840" s="56" t="s">
        <v>252</v>
      </c>
      <c r="B840" s="57" t="s">
        <v>37</v>
      </c>
      <c r="C840" s="57" t="s">
        <v>17</v>
      </c>
      <c r="D840" s="22"/>
      <c r="E840" s="22"/>
      <c r="F840" s="23"/>
      <c r="G840" s="22"/>
      <c r="H840" s="24"/>
      <c r="I840" s="48" t="s">
        <v>42</v>
      </c>
      <c r="J840" s="21">
        <f t="shared" si="13"/>
        <v>0</v>
      </c>
      <c r="L840" s="40">
        <f>IF(I840='1. Informações Projeto'!$B$8,1,0)*J840</f>
        <v>0</v>
      </c>
      <c r="M840" s="40">
        <f>IF(I840&lt;&gt;'1. Informações Projeto'!$B$8,1,0)*J840</f>
        <v>0</v>
      </c>
    </row>
    <row r="841" spans="1:13" ht="30" customHeight="1" x14ac:dyDescent="0.35">
      <c r="A841" s="56" t="s">
        <v>252</v>
      </c>
      <c r="B841" s="57" t="s">
        <v>37</v>
      </c>
      <c r="C841" s="57" t="s">
        <v>17</v>
      </c>
      <c r="D841" s="22"/>
      <c r="E841" s="22"/>
      <c r="F841" s="23"/>
      <c r="G841" s="22"/>
      <c r="H841" s="24"/>
      <c r="I841" s="48" t="s">
        <v>42</v>
      </c>
      <c r="J841" s="21">
        <f t="shared" si="13"/>
        <v>0</v>
      </c>
      <c r="L841" s="40">
        <f>IF(I841='1. Informações Projeto'!$B$8,1,0)*J841</f>
        <v>0</v>
      </c>
      <c r="M841" s="40">
        <f>IF(I841&lt;&gt;'1. Informações Projeto'!$B$8,1,0)*J841</f>
        <v>0</v>
      </c>
    </row>
    <row r="842" spans="1:13" ht="30" customHeight="1" x14ac:dyDescent="0.35">
      <c r="A842" s="56" t="s">
        <v>252</v>
      </c>
      <c r="B842" s="57" t="s">
        <v>37</v>
      </c>
      <c r="C842" s="57" t="s">
        <v>17</v>
      </c>
      <c r="D842" s="22"/>
      <c r="E842" s="22"/>
      <c r="F842" s="23"/>
      <c r="G842" s="22"/>
      <c r="H842" s="24"/>
      <c r="I842" s="48" t="s">
        <v>42</v>
      </c>
      <c r="J842" s="21">
        <f t="shared" si="13"/>
        <v>0</v>
      </c>
      <c r="L842" s="40">
        <f>IF(I842='1. Informações Projeto'!$B$8,1,0)*J842</f>
        <v>0</v>
      </c>
      <c r="M842" s="40">
        <f>IF(I842&lt;&gt;'1. Informações Projeto'!$B$8,1,0)*J842</f>
        <v>0</v>
      </c>
    </row>
    <row r="843" spans="1:13" ht="30" customHeight="1" x14ac:dyDescent="0.35">
      <c r="A843" s="56" t="s">
        <v>252</v>
      </c>
      <c r="B843" s="57" t="s">
        <v>37</v>
      </c>
      <c r="C843" s="57" t="s">
        <v>17</v>
      </c>
      <c r="D843" s="22"/>
      <c r="E843" s="22"/>
      <c r="F843" s="23"/>
      <c r="G843" s="22"/>
      <c r="H843" s="24"/>
      <c r="I843" s="48" t="s">
        <v>42</v>
      </c>
      <c r="J843" s="21">
        <f t="shared" si="13"/>
        <v>0</v>
      </c>
      <c r="L843" s="40">
        <f>IF(I843='1. Informações Projeto'!$B$8,1,0)*J843</f>
        <v>0</v>
      </c>
      <c r="M843" s="40">
        <f>IF(I843&lt;&gt;'1. Informações Projeto'!$B$8,1,0)*J843</f>
        <v>0</v>
      </c>
    </row>
    <row r="844" spans="1:13" ht="30" customHeight="1" x14ac:dyDescent="0.35">
      <c r="A844" s="56" t="s">
        <v>252</v>
      </c>
      <c r="B844" s="57" t="s">
        <v>37</v>
      </c>
      <c r="C844" s="57" t="s">
        <v>17</v>
      </c>
      <c r="D844" s="22"/>
      <c r="E844" s="22"/>
      <c r="F844" s="23"/>
      <c r="G844" s="22"/>
      <c r="H844" s="24"/>
      <c r="I844" s="48" t="s">
        <v>42</v>
      </c>
      <c r="J844" s="21">
        <f t="shared" si="13"/>
        <v>0</v>
      </c>
      <c r="L844" s="40">
        <f>IF(I844='1. Informações Projeto'!$B$8,1,0)*J844</f>
        <v>0</v>
      </c>
      <c r="M844" s="40">
        <f>IF(I844&lt;&gt;'1. Informações Projeto'!$B$8,1,0)*J844</f>
        <v>0</v>
      </c>
    </row>
    <row r="845" spans="1:13" ht="30" customHeight="1" x14ac:dyDescent="0.35">
      <c r="A845" s="56" t="s">
        <v>252</v>
      </c>
      <c r="B845" s="57" t="s">
        <v>37</v>
      </c>
      <c r="C845" s="57" t="s">
        <v>17</v>
      </c>
      <c r="D845" s="22"/>
      <c r="E845" s="22"/>
      <c r="F845" s="23"/>
      <c r="G845" s="22"/>
      <c r="H845" s="24"/>
      <c r="I845" s="48" t="s">
        <v>42</v>
      </c>
      <c r="J845" s="21">
        <f t="shared" si="13"/>
        <v>0</v>
      </c>
      <c r="L845" s="40">
        <f>IF(I845='1. Informações Projeto'!$B$8,1,0)*J845</f>
        <v>0</v>
      </c>
      <c r="M845" s="40">
        <f>IF(I845&lt;&gt;'1. Informações Projeto'!$B$8,1,0)*J845</f>
        <v>0</v>
      </c>
    </row>
    <row r="846" spans="1:13" ht="30" customHeight="1" x14ac:dyDescent="0.35">
      <c r="A846" s="56" t="s">
        <v>252</v>
      </c>
      <c r="B846" s="57" t="s">
        <v>37</v>
      </c>
      <c r="C846" s="57" t="s">
        <v>17</v>
      </c>
      <c r="D846" s="22"/>
      <c r="E846" s="22"/>
      <c r="F846" s="23"/>
      <c r="G846" s="22"/>
      <c r="H846" s="24"/>
      <c r="I846" s="48" t="s">
        <v>42</v>
      </c>
      <c r="J846" s="21">
        <f t="shared" si="13"/>
        <v>0</v>
      </c>
      <c r="L846" s="40">
        <f>IF(I846='1. Informações Projeto'!$B$8,1,0)*J846</f>
        <v>0</v>
      </c>
      <c r="M846" s="40">
        <f>IF(I846&lt;&gt;'1. Informações Projeto'!$B$8,1,0)*J846</f>
        <v>0</v>
      </c>
    </row>
    <row r="847" spans="1:13" ht="30" customHeight="1" x14ac:dyDescent="0.35">
      <c r="A847" s="56" t="s">
        <v>252</v>
      </c>
      <c r="B847" s="57" t="s">
        <v>37</v>
      </c>
      <c r="C847" s="57" t="s">
        <v>17</v>
      </c>
      <c r="D847" s="22"/>
      <c r="E847" s="22"/>
      <c r="F847" s="23"/>
      <c r="G847" s="22"/>
      <c r="H847" s="24"/>
      <c r="I847" s="48" t="s">
        <v>42</v>
      </c>
      <c r="J847" s="21">
        <f t="shared" si="13"/>
        <v>0</v>
      </c>
      <c r="L847" s="40">
        <f>IF(I847='1. Informações Projeto'!$B$8,1,0)*J847</f>
        <v>0</v>
      </c>
      <c r="M847" s="40">
        <f>IF(I847&lt;&gt;'1. Informações Projeto'!$B$8,1,0)*J847</f>
        <v>0</v>
      </c>
    </row>
    <row r="848" spans="1:13" ht="30" customHeight="1" x14ac:dyDescent="0.35">
      <c r="A848" s="56" t="s">
        <v>252</v>
      </c>
      <c r="B848" s="57" t="s">
        <v>37</v>
      </c>
      <c r="C848" s="57" t="s">
        <v>17</v>
      </c>
      <c r="D848" s="22"/>
      <c r="E848" s="22"/>
      <c r="F848" s="23"/>
      <c r="G848" s="22"/>
      <c r="H848" s="24"/>
      <c r="I848" s="48" t="s">
        <v>42</v>
      </c>
      <c r="J848" s="21">
        <f t="shared" si="13"/>
        <v>0</v>
      </c>
      <c r="L848" s="40">
        <f>IF(I848='1. Informações Projeto'!$B$8,1,0)*J848</f>
        <v>0</v>
      </c>
      <c r="M848" s="40">
        <f>IF(I848&lt;&gt;'1. Informações Projeto'!$B$8,1,0)*J848</f>
        <v>0</v>
      </c>
    </row>
    <row r="849" spans="1:13" ht="30" customHeight="1" x14ac:dyDescent="0.35">
      <c r="A849" s="56" t="s">
        <v>252</v>
      </c>
      <c r="B849" s="57" t="s">
        <v>37</v>
      </c>
      <c r="C849" s="57" t="s">
        <v>17</v>
      </c>
      <c r="D849" s="22"/>
      <c r="E849" s="22"/>
      <c r="F849" s="23"/>
      <c r="G849" s="22"/>
      <c r="H849" s="24"/>
      <c r="I849" s="48" t="s">
        <v>42</v>
      </c>
      <c r="J849" s="21">
        <f t="shared" si="13"/>
        <v>0</v>
      </c>
      <c r="L849" s="40">
        <f>IF(I849='1. Informações Projeto'!$B$8,1,0)*J849</f>
        <v>0</v>
      </c>
      <c r="M849" s="40">
        <f>IF(I849&lt;&gt;'1. Informações Projeto'!$B$8,1,0)*J849</f>
        <v>0</v>
      </c>
    </row>
    <row r="850" spans="1:13" ht="30" customHeight="1" x14ac:dyDescent="0.35">
      <c r="A850" s="56" t="s">
        <v>252</v>
      </c>
      <c r="B850" s="57" t="s">
        <v>37</v>
      </c>
      <c r="C850" s="57" t="s">
        <v>17</v>
      </c>
      <c r="D850" s="22"/>
      <c r="E850" s="22"/>
      <c r="F850" s="23"/>
      <c r="G850" s="22"/>
      <c r="H850" s="24"/>
      <c r="I850" s="48" t="s">
        <v>42</v>
      </c>
      <c r="J850" s="21">
        <f t="shared" si="13"/>
        <v>0</v>
      </c>
      <c r="L850" s="40">
        <f>IF(I850='1. Informações Projeto'!$B$8,1,0)*J850</f>
        <v>0</v>
      </c>
      <c r="M850" s="40">
        <f>IF(I850&lt;&gt;'1. Informações Projeto'!$B$8,1,0)*J850</f>
        <v>0</v>
      </c>
    </row>
    <row r="851" spans="1:13" ht="30" customHeight="1" x14ac:dyDescent="0.35">
      <c r="A851" s="56" t="s">
        <v>252</v>
      </c>
      <c r="B851" s="57" t="s">
        <v>37</v>
      </c>
      <c r="C851" s="57" t="s">
        <v>17</v>
      </c>
      <c r="D851" s="22"/>
      <c r="E851" s="22"/>
      <c r="F851" s="23"/>
      <c r="G851" s="22"/>
      <c r="H851" s="24"/>
      <c r="I851" s="48" t="s">
        <v>42</v>
      </c>
      <c r="J851" s="21">
        <f t="shared" si="13"/>
        <v>0</v>
      </c>
      <c r="L851" s="40">
        <f>IF(I851='1. Informações Projeto'!$B$8,1,0)*J851</f>
        <v>0</v>
      </c>
      <c r="M851" s="40">
        <f>IF(I851&lt;&gt;'1. Informações Projeto'!$B$8,1,0)*J851</f>
        <v>0</v>
      </c>
    </row>
    <row r="852" spans="1:13" ht="30" customHeight="1" x14ac:dyDescent="0.35">
      <c r="A852" s="56" t="s">
        <v>252</v>
      </c>
      <c r="B852" s="57" t="s">
        <v>37</v>
      </c>
      <c r="C852" s="57" t="s">
        <v>17</v>
      </c>
      <c r="D852" s="22"/>
      <c r="E852" s="22"/>
      <c r="F852" s="23"/>
      <c r="G852" s="22"/>
      <c r="H852" s="24"/>
      <c r="I852" s="48" t="s">
        <v>42</v>
      </c>
      <c r="J852" s="21">
        <f t="shared" si="13"/>
        <v>0</v>
      </c>
      <c r="L852" s="40">
        <f>IF(I852='1. Informações Projeto'!$B$8,1,0)*J852</f>
        <v>0</v>
      </c>
      <c r="M852" s="40">
        <f>IF(I852&lt;&gt;'1. Informações Projeto'!$B$8,1,0)*J852</f>
        <v>0</v>
      </c>
    </row>
    <row r="853" spans="1:13" ht="30" customHeight="1" x14ac:dyDescent="0.35">
      <c r="A853" s="56" t="s">
        <v>252</v>
      </c>
      <c r="B853" s="57" t="s">
        <v>37</v>
      </c>
      <c r="C853" s="57" t="s">
        <v>17</v>
      </c>
      <c r="D853" s="22"/>
      <c r="E853" s="22"/>
      <c r="F853" s="23"/>
      <c r="G853" s="22"/>
      <c r="H853" s="24"/>
      <c r="I853" s="48" t="s">
        <v>42</v>
      </c>
      <c r="J853" s="21">
        <f t="shared" si="13"/>
        <v>0</v>
      </c>
      <c r="L853" s="40">
        <f>IF(I853='1. Informações Projeto'!$B$8,1,0)*J853</f>
        <v>0</v>
      </c>
      <c r="M853" s="40">
        <f>IF(I853&lt;&gt;'1. Informações Projeto'!$B$8,1,0)*J853</f>
        <v>0</v>
      </c>
    </row>
    <row r="854" spans="1:13" ht="30" customHeight="1" x14ac:dyDescent="0.35">
      <c r="A854" s="56" t="s">
        <v>252</v>
      </c>
      <c r="B854" s="57" t="s">
        <v>37</v>
      </c>
      <c r="C854" s="57" t="s">
        <v>17</v>
      </c>
      <c r="D854" s="22"/>
      <c r="E854" s="22"/>
      <c r="F854" s="23"/>
      <c r="G854" s="22"/>
      <c r="H854" s="24"/>
      <c r="I854" s="48" t="s">
        <v>42</v>
      </c>
      <c r="J854" s="21">
        <f t="shared" si="13"/>
        <v>0</v>
      </c>
      <c r="L854" s="40">
        <f>IF(I854='1. Informações Projeto'!$B$8,1,0)*J854</f>
        <v>0</v>
      </c>
      <c r="M854" s="40">
        <f>IF(I854&lt;&gt;'1. Informações Projeto'!$B$8,1,0)*J854</f>
        <v>0</v>
      </c>
    </row>
    <row r="855" spans="1:13" ht="30" customHeight="1" x14ac:dyDescent="0.35">
      <c r="A855" s="56" t="s">
        <v>252</v>
      </c>
      <c r="B855" s="57" t="s">
        <v>37</v>
      </c>
      <c r="C855" s="57" t="s">
        <v>17</v>
      </c>
      <c r="D855" s="22"/>
      <c r="E855" s="22"/>
      <c r="F855" s="23"/>
      <c r="G855" s="22"/>
      <c r="H855" s="24"/>
      <c r="I855" s="48" t="s">
        <v>42</v>
      </c>
      <c r="J855" s="21">
        <f t="shared" si="13"/>
        <v>0</v>
      </c>
      <c r="L855" s="40">
        <f>IF(I855='1. Informações Projeto'!$B$8,1,0)*J855</f>
        <v>0</v>
      </c>
      <c r="M855" s="40">
        <f>IF(I855&lt;&gt;'1. Informações Projeto'!$B$8,1,0)*J855</f>
        <v>0</v>
      </c>
    </row>
    <row r="856" spans="1:13" ht="30" customHeight="1" x14ac:dyDescent="0.35">
      <c r="A856" s="56" t="s">
        <v>252</v>
      </c>
      <c r="B856" s="57" t="s">
        <v>37</v>
      </c>
      <c r="C856" s="57" t="s">
        <v>17</v>
      </c>
      <c r="D856" s="22"/>
      <c r="E856" s="22"/>
      <c r="F856" s="23"/>
      <c r="G856" s="22"/>
      <c r="H856" s="24"/>
      <c r="I856" s="48" t="s">
        <v>42</v>
      </c>
      <c r="J856" s="21">
        <f t="shared" si="13"/>
        <v>0</v>
      </c>
      <c r="L856" s="40">
        <f>IF(I856='1. Informações Projeto'!$B$8,1,0)*J856</f>
        <v>0</v>
      </c>
      <c r="M856" s="40">
        <f>IF(I856&lt;&gt;'1. Informações Projeto'!$B$8,1,0)*J856</f>
        <v>0</v>
      </c>
    </row>
    <row r="857" spans="1:13" ht="30" customHeight="1" x14ac:dyDescent="0.35">
      <c r="A857" s="56" t="s">
        <v>252</v>
      </c>
      <c r="B857" s="57" t="s">
        <v>37</v>
      </c>
      <c r="C857" s="57" t="s">
        <v>17</v>
      </c>
      <c r="D857" s="22"/>
      <c r="E857" s="22"/>
      <c r="F857" s="23"/>
      <c r="G857" s="22"/>
      <c r="H857" s="24"/>
      <c r="I857" s="48" t="s">
        <v>42</v>
      </c>
      <c r="J857" s="21">
        <f t="shared" si="13"/>
        <v>0</v>
      </c>
      <c r="L857" s="40">
        <f>IF(I857='1. Informações Projeto'!$B$8,1,0)*J857</f>
        <v>0</v>
      </c>
      <c r="M857" s="40">
        <f>IF(I857&lt;&gt;'1. Informações Projeto'!$B$8,1,0)*J857</f>
        <v>0</v>
      </c>
    </row>
    <row r="858" spans="1:13" ht="30" customHeight="1" x14ac:dyDescent="0.35">
      <c r="A858" s="56" t="s">
        <v>252</v>
      </c>
      <c r="B858" s="57" t="s">
        <v>37</v>
      </c>
      <c r="C858" s="57" t="s">
        <v>17</v>
      </c>
      <c r="D858" s="22"/>
      <c r="E858" s="22"/>
      <c r="F858" s="23"/>
      <c r="G858" s="22"/>
      <c r="H858" s="24"/>
      <c r="I858" s="48" t="s">
        <v>42</v>
      </c>
      <c r="J858" s="21">
        <f t="shared" si="13"/>
        <v>0</v>
      </c>
      <c r="L858" s="40">
        <f>IF(I858='1. Informações Projeto'!$B$8,1,0)*J858</f>
        <v>0</v>
      </c>
      <c r="M858" s="40">
        <f>IF(I858&lt;&gt;'1. Informações Projeto'!$B$8,1,0)*J858</f>
        <v>0</v>
      </c>
    </row>
    <row r="859" spans="1:13" ht="30" customHeight="1" x14ac:dyDescent="0.35">
      <c r="A859" s="56" t="s">
        <v>252</v>
      </c>
      <c r="B859" s="57" t="s">
        <v>37</v>
      </c>
      <c r="C859" s="57" t="s">
        <v>17</v>
      </c>
      <c r="D859" s="22"/>
      <c r="E859" s="22"/>
      <c r="F859" s="23"/>
      <c r="G859" s="22"/>
      <c r="H859" s="24"/>
      <c r="I859" s="48" t="s">
        <v>42</v>
      </c>
      <c r="J859" s="21">
        <f t="shared" si="13"/>
        <v>0</v>
      </c>
      <c r="L859" s="40">
        <f>IF(I859='1. Informações Projeto'!$B$8,1,0)*J859</f>
        <v>0</v>
      </c>
      <c r="M859" s="40">
        <f>IF(I859&lt;&gt;'1. Informações Projeto'!$B$8,1,0)*J859</f>
        <v>0</v>
      </c>
    </row>
    <row r="860" spans="1:13" ht="30" customHeight="1" x14ac:dyDescent="0.35">
      <c r="A860" s="56" t="s">
        <v>252</v>
      </c>
      <c r="B860" s="57" t="s">
        <v>37</v>
      </c>
      <c r="C860" s="57" t="s">
        <v>17</v>
      </c>
      <c r="D860" s="22"/>
      <c r="E860" s="22"/>
      <c r="F860" s="23"/>
      <c r="G860" s="22"/>
      <c r="H860" s="24"/>
      <c r="I860" s="48" t="s">
        <v>42</v>
      </c>
      <c r="J860" s="21">
        <f t="shared" si="13"/>
        <v>0</v>
      </c>
      <c r="L860" s="40">
        <f>IF(I860='1. Informações Projeto'!$B$8,1,0)*J860</f>
        <v>0</v>
      </c>
      <c r="M860" s="40">
        <f>IF(I860&lt;&gt;'1. Informações Projeto'!$B$8,1,0)*J860</f>
        <v>0</v>
      </c>
    </row>
    <row r="861" spans="1:13" ht="30" customHeight="1" x14ac:dyDescent="0.35">
      <c r="A861" s="56" t="s">
        <v>252</v>
      </c>
      <c r="B861" s="57" t="s">
        <v>37</v>
      </c>
      <c r="C861" s="57" t="s">
        <v>17</v>
      </c>
      <c r="D861" s="22"/>
      <c r="E861" s="22"/>
      <c r="F861" s="23"/>
      <c r="G861" s="22"/>
      <c r="H861" s="24"/>
      <c r="I861" s="48" t="s">
        <v>42</v>
      </c>
      <c r="J861" s="21">
        <f t="shared" si="13"/>
        <v>0</v>
      </c>
      <c r="L861" s="40">
        <f>IF(I861='1. Informações Projeto'!$B$8,1,0)*J861</f>
        <v>0</v>
      </c>
      <c r="M861" s="40">
        <f>IF(I861&lt;&gt;'1. Informações Projeto'!$B$8,1,0)*J861</f>
        <v>0</v>
      </c>
    </row>
    <row r="862" spans="1:13" ht="30" customHeight="1" x14ac:dyDescent="0.35">
      <c r="A862" s="56" t="s">
        <v>252</v>
      </c>
      <c r="B862" s="57" t="s">
        <v>37</v>
      </c>
      <c r="C862" s="57" t="s">
        <v>17</v>
      </c>
      <c r="D862" s="22"/>
      <c r="E862" s="22"/>
      <c r="F862" s="23"/>
      <c r="G862" s="22"/>
      <c r="H862" s="24"/>
      <c r="I862" s="48" t="s">
        <v>42</v>
      </c>
      <c r="J862" s="21">
        <f t="shared" si="13"/>
        <v>0</v>
      </c>
      <c r="L862" s="40">
        <f>IF(I862='1. Informações Projeto'!$B$8,1,0)*J862</f>
        <v>0</v>
      </c>
      <c r="M862" s="40">
        <f>IF(I862&lt;&gt;'1. Informações Projeto'!$B$8,1,0)*J862</f>
        <v>0</v>
      </c>
    </row>
    <row r="863" spans="1:13" ht="30" customHeight="1" x14ac:dyDescent="0.35">
      <c r="A863" s="56" t="s">
        <v>252</v>
      </c>
      <c r="B863" s="57" t="s">
        <v>37</v>
      </c>
      <c r="C863" s="57" t="s">
        <v>17</v>
      </c>
      <c r="D863" s="22"/>
      <c r="E863" s="22"/>
      <c r="F863" s="23"/>
      <c r="G863" s="22"/>
      <c r="H863" s="24"/>
      <c r="I863" s="48" t="s">
        <v>42</v>
      </c>
      <c r="J863" s="21">
        <f t="shared" si="13"/>
        <v>0</v>
      </c>
      <c r="L863" s="40">
        <f>IF(I863='1. Informações Projeto'!$B$8,1,0)*J863</f>
        <v>0</v>
      </c>
      <c r="M863" s="40">
        <f>IF(I863&lt;&gt;'1. Informações Projeto'!$B$8,1,0)*J863</f>
        <v>0</v>
      </c>
    </row>
    <row r="864" spans="1:13" ht="30" customHeight="1" x14ac:dyDescent="0.35">
      <c r="A864" s="56" t="s">
        <v>252</v>
      </c>
      <c r="B864" s="57" t="s">
        <v>37</v>
      </c>
      <c r="C864" s="57" t="s">
        <v>17</v>
      </c>
      <c r="D864" s="22"/>
      <c r="E864" s="22"/>
      <c r="F864" s="23"/>
      <c r="G864" s="22"/>
      <c r="H864" s="24"/>
      <c r="I864" s="48" t="s">
        <v>42</v>
      </c>
      <c r="J864" s="21">
        <f t="shared" si="13"/>
        <v>0</v>
      </c>
      <c r="L864" s="40">
        <f>IF(I864='1. Informações Projeto'!$B$8,1,0)*J864</f>
        <v>0</v>
      </c>
      <c r="M864" s="40">
        <f>IF(I864&lt;&gt;'1. Informações Projeto'!$B$8,1,0)*J864</f>
        <v>0</v>
      </c>
    </row>
    <row r="865" spans="1:13" ht="30" customHeight="1" x14ac:dyDescent="0.35">
      <c r="A865" s="56" t="s">
        <v>252</v>
      </c>
      <c r="B865" s="57" t="s">
        <v>37</v>
      </c>
      <c r="C865" s="57" t="s">
        <v>17</v>
      </c>
      <c r="D865" s="22"/>
      <c r="E865" s="22"/>
      <c r="F865" s="23"/>
      <c r="G865" s="22"/>
      <c r="H865" s="24"/>
      <c r="I865" s="48" t="s">
        <v>42</v>
      </c>
      <c r="J865" s="21">
        <f t="shared" si="13"/>
        <v>0</v>
      </c>
      <c r="L865" s="40">
        <f>IF(I865='1. Informações Projeto'!$B$8,1,0)*J865</f>
        <v>0</v>
      </c>
      <c r="M865" s="40">
        <f>IF(I865&lt;&gt;'1. Informações Projeto'!$B$8,1,0)*J865</f>
        <v>0</v>
      </c>
    </row>
    <row r="866" spans="1:13" ht="30" customHeight="1" x14ac:dyDescent="0.35">
      <c r="A866" s="56" t="s">
        <v>252</v>
      </c>
      <c r="B866" s="57" t="s">
        <v>37</v>
      </c>
      <c r="C866" s="57" t="s">
        <v>17</v>
      </c>
      <c r="D866" s="22"/>
      <c r="E866" s="22"/>
      <c r="F866" s="23"/>
      <c r="G866" s="22"/>
      <c r="H866" s="24"/>
      <c r="I866" s="48" t="s">
        <v>42</v>
      </c>
      <c r="J866" s="21">
        <f t="shared" si="13"/>
        <v>0</v>
      </c>
      <c r="L866" s="40">
        <f>IF(I866='1. Informações Projeto'!$B$8,1,0)*J866</f>
        <v>0</v>
      </c>
      <c r="M866" s="40">
        <f>IF(I866&lt;&gt;'1. Informações Projeto'!$B$8,1,0)*J866</f>
        <v>0</v>
      </c>
    </row>
    <row r="867" spans="1:13" ht="30" customHeight="1" x14ac:dyDescent="0.35">
      <c r="A867" s="56" t="s">
        <v>252</v>
      </c>
      <c r="B867" s="57" t="s">
        <v>37</v>
      </c>
      <c r="C867" s="57" t="s">
        <v>17</v>
      </c>
      <c r="D867" s="22"/>
      <c r="E867" s="22"/>
      <c r="F867" s="23"/>
      <c r="G867" s="22"/>
      <c r="H867" s="24"/>
      <c r="I867" s="48" t="s">
        <v>42</v>
      </c>
      <c r="J867" s="21">
        <f t="shared" si="13"/>
        <v>0</v>
      </c>
      <c r="L867" s="40">
        <f>IF(I867='1. Informações Projeto'!$B$8,1,0)*J867</f>
        <v>0</v>
      </c>
      <c r="M867" s="40">
        <f>IF(I867&lt;&gt;'1. Informações Projeto'!$B$8,1,0)*J867</f>
        <v>0</v>
      </c>
    </row>
    <row r="868" spans="1:13" ht="30" customHeight="1" x14ac:dyDescent="0.35">
      <c r="A868" s="56" t="s">
        <v>252</v>
      </c>
      <c r="B868" s="57" t="s">
        <v>37</v>
      </c>
      <c r="C868" s="57" t="s">
        <v>17</v>
      </c>
      <c r="D868" s="22"/>
      <c r="E868" s="22"/>
      <c r="F868" s="23"/>
      <c r="G868" s="22"/>
      <c r="H868" s="24"/>
      <c r="I868" s="48" t="s">
        <v>42</v>
      </c>
      <c r="J868" s="21">
        <f t="shared" si="13"/>
        <v>0</v>
      </c>
      <c r="L868" s="40">
        <f>IF(I868='1. Informações Projeto'!$B$8,1,0)*J868</f>
        <v>0</v>
      </c>
      <c r="M868" s="40">
        <f>IF(I868&lt;&gt;'1. Informações Projeto'!$B$8,1,0)*J868</f>
        <v>0</v>
      </c>
    </row>
    <row r="869" spans="1:13" ht="30" customHeight="1" x14ac:dyDescent="0.35">
      <c r="A869" s="56" t="s">
        <v>252</v>
      </c>
      <c r="B869" s="57" t="s">
        <v>37</v>
      </c>
      <c r="C869" s="57" t="s">
        <v>17</v>
      </c>
      <c r="D869" s="22"/>
      <c r="E869" s="22"/>
      <c r="F869" s="23"/>
      <c r="G869" s="22"/>
      <c r="H869" s="24"/>
      <c r="I869" s="48" t="s">
        <v>42</v>
      </c>
      <c r="J869" s="21">
        <f t="shared" si="13"/>
        <v>0</v>
      </c>
      <c r="L869" s="40">
        <f>IF(I869='1. Informações Projeto'!$B$8,1,0)*J869</f>
        <v>0</v>
      </c>
      <c r="M869" s="40">
        <f>IF(I869&lt;&gt;'1. Informações Projeto'!$B$8,1,0)*J869</f>
        <v>0</v>
      </c>
    </row>
    <row r="870" spans="1:13" ht="30" customHeight="1" x14ac:dyDescent="0.35">
      <c r="A870" s="56" t="s">
        <v>252</v>
      </c>
      <c r="B870" s="57" t="s">
        <v>37</v>
      </c>
      <c r="C870" s="57" t="s">
        <v>17</v>
      </c>
      <c r="D870" s="22"/>
      <c r="E870" s="22"/>
      <c r="F870" s="23"/>
      <c r="G870" s="22"/>
      <c r="H870" s="24"/>
      <c r="I870" s="48" t="s">
        <v>42</v>
      </c>
      <c r="J870" s="21">
        <f t="shared" si="13"/>
        <v>0</v>
      </c>
      <c r="L870" s="40">
        <f>IF(I870='1. Informações Projeto'!$B$8,1,0)*J870</f>
        <v>0</v>
      </c>
      <c r="M870" s="40">
        <f>IF(I870&lt;&gt;'1. Informações Projeto'!$B$8,1,0)*J870</f>
        <v>0</v>
      </c>
    </row>
    <row r="871" spans="1:13" ht="30" customHeight="1" x14ac:dyDescent="0.35">
      <c r="A871" s="56" t="s">
        <v>252</v>
      </c>
      <c r="B871" s="57" t="s">
        <v>37</v>
      </c>
      <c r="C871" s="57" t="s">
        <v>17</v>
      </c>
      <c r="D871" s="22"/>
      <c r="E871" s="22"/>
      <c r="F871" s="23"/>
      <c r="G871" s="22"/>
      <c r="H871" s="24"/>
      <c r="I871" s="48" t="s">
        <v>42</v>
      </c>
      <c r="J871" s="21">
        <f t="shared" si="13"/>
        <v>0</v>
      </c>
      <c r="L871" s="40">
        <f>IF(I871='1. Informações Projeto'!$B$8,1,0)*J871</f>
        <v>0</v>
      </c>
      <c r="M871" s="40">
        <f>IF(I871&lt;&gt;'1. Informações Projeto'!$B$8,1,0)*J871</f>
        <v>0</v>
      </c>
    </row>
    <row r="872" spans="1:13" ht="30" customHeight="1" x14ac:dyDescent="0.35">
      <c r="A872" s="56" t="s">
        <v>252</v>
      </c>
      <c r="B872" s="57" t="s">
        <v>37</v>
      </c>
      <c r="C872" s="57" t="s">
        <v>17</v>
      </c>
      <c r="D872" s="22"/>
      <c r="E872" s="22"/>
      <c r="F872" s="23"/>
      <c r="G872" s="22"/>
      <c r="H872" s="24"/>
      <c r="I872" s="48" t="s">
        <v>42</v>
      </c>
      <c r="J872" s="21">
        <f t="shared" si="13"/>
        <v>0</v>
      </c>
      <c r="L872" s="40">
        <f>IF(I872='1. Informações Projeto'!$B$8,1,0)*J872</f>
        <v>0</v>
      </c>
      <c r="M872" s="40">
        <f>IF(I872&lt;&gt;'1. Informações Projeto'!$B$8,1,0)*J872</f>
        <v>0</v>
      </c>
    </row>
    <row r="873" spans="1:13" ht="30" customHeight="1" x14ac:dyDescent="0.35">
      <c r="A873" s="56" t="s">
        <v>252</v>
      </c>
      <c r="B873" s="57" t="s">
        <v>37</v>
      </c>
      <c r="C873" s="57" t="s">
        <v>17</v>
      </c>
      <c r="D873" s="22"/>
      <c r="E873" s="22"/>
      <c r="F873" s="23"/>
      <c r="G873" s="22"/>
      <c r="H873" s="24"/>
      <c r="I873" s="48" t="s">
        <v>42</v>
      </c>
      <c r="J873" s="21">
        <f t="shared" si="13"/>
        <v>0</v>
      </c>
      <c r="L873" s="40">
        <f>IF(I873='1. Informações Projeto'!$B$8,1,0)*J873</f>
        <v>0</v>
      </c>
      <c r="M873" s="40">
        <f>IF(I873&lt;&gt;'1. Informações Projeto'!$B$8,1,0)*J873</f>
        <v>0</v>
      </c>
    </row>
    <row r="874" spans="1:13" ht="30" customHeight="1" x14ac:dyDescent="0.35">
      <c r="A874" s="56" t="s">
        <v>252</v>
      </c>
      <c r="B874" s="57" t="s">
        <v>37</v>
      </c>
      <c r="C874" s="57" t="s">
        <v>17</v>
      </c>
      <c r="D874" s="22"/>
      <c r="E874" s="22"/>
      <c r="F874" s="23"/>
      <c r="G874" s="22"/>
      <c r="H874" s="24"/>
      <c r="I874" s="48" t="s">
        <v>42</v>
      </c>
      <c r="J874" s="21">
        <f t="shared" si="13"/>
        <v>0</v>
      </c>
      <c r="L874" s="40">
        <f>IF(I874='1. Informações Projeto'!$B$8,1,0)*J874</f>
        <v>0</v>
      </c>
      <c r="M874" s="40">
        <f>IF(I874&lt;&gt;'1. Informações Projeto'!$B$8,1,0)*J874</f>
        <v>0</v>
      </c>
    </row>
    <row r="875" spans="1:13" ht="30" customHeight="1" x14ac:dyDescent="0.35">
      <c r="A875" s="56" t="s">
        <v>252</v>
      </c>
      <c r="B875" s="57" t="s">
        <v>37</v>
      </c>
      <c r="C875" s="57" t="s">
        <v>17</v>
      </c>
      <c r="D875" s="22"/>
      <c r="E875" s="22"/>
      <c r="F875" s="23"/>
      <c r="G875" s="22"/>
      <c r="H875" s="24"/>
      <c r="I875" s="48" t="s">
        <v>42</v>
      </c>
      <c r="J875" s="21">
        <f t="shared" si="13"/>
        <v>0</v>
      </c>
      <c r="L875" s="40">
        <f>IF(I875='1. Informações Projeto'!$B$8,1,0)*J875</f>
        <v>0</v>
      </c>
      <c r="M875" s="40">
        <f>IF(I875&lt;&gt;'1. Informações Projeto'!$B$8,1,0)*J875</f>
        <v>0</v>
      </c>
    </row>
    <row r="876" spans="1:13" ht="30" customHeight="1" x14ac:dyDescent="0.35">
      <c r="A876" s="56" t="s">
        <v>252</v>
      </c>
      <c r="B876" s="57" t="s">
        <v>37</v>
      </c>
      <c r="C876" s="57" t="s">
        <v>17</v>
      </c>
      <c r="D876" s="22"/>
      <c r="E876" s="22"/>
      <c r="F876" s="23"/>
      <c r="G876" s="22"/>
      <c r="H876" s="24"/>
      <c r="I876" s="48" t="s">
        <v>42</v>
      </c>
      <c r="J876" s="21">
        <f t="shared" si="13"/>
        <v>0</v>
      </c>
      <c r="L876" s="40">
        <f>IF(I876='1. Informações Projeto'!$B$8,1,0)*J876</f>
        <v>0</v>
      </c>
      <c r="M876" s="40">
        <f>IF(I876&lt;&gt;'1. Informações Projeto'!$B$8,1,0)*J876</f>
        <v>0</v>
      </c>
    </row>
    <row r="877" spans="1:13" ht="30" customHeight="1" x14ac:dyDescent="0.35">
      <c r="A877" s="56" t="s">
        <v>252</v>
      </c>
      <c r="B877" s="57" t="s">
        <v>37</v>
      </c>
      <c r="C877" s="57" t="s">
        <v>17</v>
      </c>
      <c r="D877" s="22"/>
      <c r="E877" s="22"/>
      <c r="F877" s="23"/>
      <c r="G877" s="22"/>
      <c r="H877" s="24"/>
      <c r="I877" s="48" t="s">
        <v>42</v>
      </c>
      <c r="J877" s="21">
        <f t="shared" si="13"/>
        <v>0</v>
      </c>
      <c r="L877" s="40">
        <f>IF(I877='1. Informações Projeto'!$B$8,1,0)*J877</f>
        <v>0</v>
      </c>
      <c r="M877" s="40">
        <f>IF(I877&lt;&gt;'1. Informações Projeto'!$B$8,1,0)*J877</f>
        <v>0</v>
      </c>
    </row>
    <row r="878" spans="1:13" ht="30" customHeight="1" x14ac:dyDescent="0.35">
      <c r="A878" s="56" t="s">
        <v>252</v>
      </c>
      <c r="B878" s="57" t="s">
        <v>37</v>
      </c>
      <c r="C878" s="57" t="s">
        <v>17</v>
      </c>
      <c r="D878" s="22"/>
      <c r="E878" s="22"/>
      <c r="F878" s="23"/>
      <c r="G878" s="22"/>
      <c r="H878" s="24"/>
      <c r="I878" s="48" t="s">
        <v>42</v>
      </c>
      <c r="J878" s="21">
        <f t="shared" si="13"/>
        <v>0</v>
      </c>
      <c r="L878" s="40">
        <f>IF(I878='1. Informações Projeto'!$B$8,1,0)*J878</f>
        <v>0</v>
      </c>
      <c r="M878" s="40">
        <f>IF(I878&lt;&gt;'1. Informações Projeto'!$B$8,1,0)*J878</f>
        <v>0</v>
      </c>
    </row>
    <row r="879" spans="1:13" ht="30" customHeight="1" x14ac:dyDescent="0.35">
      <c r="A879" s="56" t="s">
        <v>252</v>
      </c>
      <c r="B879" s="57" t="s">
        <v>37</v>
      </c>
      <c r="C879" s="57" t="s">
        <v>17</v>
      </c>
      <c r="D879" s="22"/>
      <c r="E879" s="22"/>
      <c r="F879" s="23"/>
      <c r="G879" s="22"/>
      <c r="H879" s="24"/>
      <c r="I879" s="48" t="s">
        <v>42</v>
      </c>
      <c r="J879" s="21">
        <f t="shared" si="13"/>
        <v>0</v>
      </c>
      <c r="L879" s="40">
        <f>IF(I879='1. Informações Projeto'!$B$8,1,0)*J879</f>
        <v>0</v>
      </c>
      <c r="M879" s="40">
        <f>IF(I879&lt;&gt;'1. Informações Projeto'!$B$8,1,0)*J879</f>
        <v>0</v>
      </c>
    </row>
    <row r="880" spans="1:13" ht="30" customHeight="1" x14ac:dyDescent="0.35">
      <c r="A880" s="56" t="s">
        <v>252</v>
      </c>
      <c r="B880" s="57" t="s">
        <v>37</v>
      </c>
      <c r="C880" s="57" t="s">
        <v>17</v>
      </c>
      <c r="D880" s="22"/>
      <c r="E880" s="22"/>
      <c r="F880" s="23"/>
      <c r="G880" s="22"/>
      <c r="H880" s="24"/>
      <c r="I880" s="48" t="s">
        <v>42</v>
      </c>
      <c r="J880" s="21">
        <f t="shared" si="13"/>
        <v>0</v>
      </c>
      <c r="L880" s="40">
        <f>IF(I880='1. Informações Projeto'!$B$8,1,0)*J880</f>
        <v>0</v>
      </c>
      <c r="M880" s="40">
        <f>IF(I880&lt;&gt;'1. Informações Projeto'!$B$8,1,0)*J880</f>
        <v>0</v>
      </c>
    </row>
    <row r="881" spans="1:13" ht="30" customHeight="1" x14ac:dyDescent="0.35">
      <c r="A881" s="56" t="s">
        <v>252</v>
      </c>
      <c r="B881" s="57" t="s">
        <v>37</v>
      </c>
      <c r="C881" s="57" t="s">
        <v>17</v>
      </c>
      <c r="D881" s="22"/>
      <c r="E881" s="22"/>
      <c r="F881" s="23"/>
      <c r="G881" s="22"/>
      <c r="H881" s="24"/>
      <c r="I881" s="48" t="s">
        <v>42</v>
      </c>
      <c r="J881" s="21">
        <f t="shared" si="13"/>
        <v>0</v>
      </c>
      <c r="L881" s="40">
        <f>IF(I881='1. Informações Projeto'!$B$8,1,0)*J881</f>
        <v>0</v>
      </c>
      <c r="M881" s="40">
        <f>IF(I881&lt;&gt;'1. Informações Projeto'!$B$8,1,0)*J881</f>
        <v>0</v>
      </c>
    </row>
    <row r="882" spans="1:13" ht="30" customHeight="1" x14ac:dyDescent="0.35">
      <c r="A882" s="56" t="s">
        <v>252</v>
      </c>
      <c r="B882" s="57" t="s">
        <v>37</v>
      </c>
      <c r="C882" s="57" t="s">
        <v>17</v>
      </c>
      <c r="D882" s="22"/>
      <c r="E882" s="22"/>
      <c r="F882" s="23"/>
      <c r="G882" s="22"/>
      <c r="H882" s="24"/>
      <c r="I882" s="48" t="s">
        <v>42</v>
      </c>
      <c r="J882" s="21">
        <f t="shared" si="13"/>
        <v>0</v>
      </c>
      <c r="L882" s="40">
        <f>IF(I882='1. Informações Projeto'!$B$8,1,0)*J882</f>
        <v>0</v>
      </c>
      <c r="M882" s="40">
        <f>IF(I882&lt;&gt;'1. Informações Projeto'!$B$8,1,0)*J882</f>
        <v>0</v>
      </c>
    </row>
    <row r="883" spans="1:13" ht="30" customHeight="1" x14ac:dyDescent="0.35">
      <c r="A883" s="56" t="s">
        <v>252</v>
      </c>
      <c r="B883" s="57" t="s">
        <v>37</v>
      </c>
      <c r="C883" s="57" t="s">
        <v>17</v>
      </c>
      <c r="D883" s="22"/>
      <c r="E883" s="22"/>
      <c r="F883" s="23"/>
      <c r="G883" s="22"/>
      <c r="H883" s="24"/>
      <c r="I883" s="48" t="s">
        <v>42</v>
      </c>
      <c r="J883" s="21">
        <f t="shared" si="13"/>
        <v>0</v>
      </c>
      <c r="L883" s="40">
        <f>IF(I883='1. Informações Projeto'!$B$8,1,0)*J883</f>
        <v>0</v>
      </c>
      <c r="M883" s="40">
        <f>IF(I883&lt;&gt;'1. Informações Projeto'!$B$8,1,0)*J883</f>
        <v>0</v>
      </c>
    </row>
    <row r="884" spans="1:13" ht="30" customHeight="1" x14ac:dyDescent="0.35">
      <c r="A884" s="56" t="s">
        <v>252</v>
      </c>
      <c r="B884" s="57" t="s">
        <v>37</v>
      </c>
      <c r="C884" s="57" t="s">
        <v>17</v>
      </c>
      <c r="D884" s="22"/>
      <c r="E884" s="22"/>
      <c r="F884" s="23"/>
      <c r="G884" s="22"/>
      <c r="H884" s="24"/>
      <c r="I884" s="48" t="s">
        <v>42</v>
      </c>
      <c r="J884" s="21">
        <f t="shared" si="13"/>
        <v>0</v>
      </c>
      <c r="L884" s="40">
        <f>IF(I884='1. Informações Projeto'!$B$8,1,0)*J884</f>
        <v>0</v>
      </c>
      <c r="M884" s="40">
        <f>IF(I884&lt;&gt;'1. Informações Projeto'!$B$8,1,0)*J884</f>
        <v>0</v>
      </c>
    </row>
    <row r="885" spans="1:13" ht="30" customHeight="1" x14ac:dyDescent="0.35">
      <c r="A885" s="56" t="s">
        <v>252</v>
      </c>
      <c r="B885" s="57" t="s">
        <v>37</v>
      </c>
      <c r="C885" s="57" t="s">
        <v>17</v>
      </c>
      <c r="D885" s="22"/>
      <c r="E885" s="22"/>
      <c r="F885" s="23"/>
      <c r="G885" s="22"/>
      <c r="H885" s="24"/>
      <c r="I885" s="48" t="s">
        <v>42</v>
      </c>
      <c r="J885" s="21">
        <f t="shared" si="13"/>
        <v>0</v>
      </c>
      <c r="L885" s="40">
        <f>IF(I885='1. Informações Projeto'!$B$8,1,0)*J885</f>
        <v>0</v>
      </c>
      <c r="M885" s="40">
        <f>IF(I885&lt;&gt;'1. Informações Projeto'!$B$8,1,0)*J885</f>
        <v>0</v>
      </c>
    </row>
    <row r="886" spans="1:13" ht="30" customHeight="1" x14ac:dyDescent="0.35">
      <c r="A886" s="56" t="s">
        <v>252</v>
      </c>
      <c r="B886" s="57" t="s">
        <v>37</v>
      </c>
      <c r="C886" s="57" t="s">
        <v>17</v>
      </c>
      <c r="D886" s="22"/>
      <c r="E886" s="22"/>
      <c r="F886" s="23"/>
      <c r="G886" s="22"/>
      <c r="H886" s="24"/>
      <c r="I886" s="48" t="s">
        <v>42</v>
      </c>
      <c r="J886" s="21">
        <f t="shared" si="13"/>
        <v>0</v>
      </c>
      <c r="L886" s="40">
        <f>IF(I886='1. Informações Projeto'!$B$8,1,0)*J886</f>
        <v>0</v>
      </c>
      <c r="M886" s="40">
        <f>IF(I886&lt;&gt;'1. Informações Projeto'!$B$8,1,0)*J886</f>
        <v>0</v>
      </c>
    </row>
    <row r="887" spans="1:13" ht="30" customHeight="1" x14ac:dyDescent="0.35">
      <c r="A887" s="56" t="s">
        <v>252</v>
      </c>
      <c r="B887" s="57" t="s">
        <v>37</v>
      </c>
      <c r="C887" s="57" t="s">
        <v>17</v>
      </c>
      <c r="D887" s="22"/>
      <c r="E887" s="22"/>
      <c r="F887" s="23"/>
      <c r="G887" s="22"/>
      <c r="H887" s="24"/>
      <c r="I887" s="48" t="s">
        <v>42</v>
      </c>
      <c r="J887" s="21">
        <f t="shared" si="13"/>
        <v>0</v>
      </c>
      <c r="L887" s="40">
        <f>IF(I887='1. Informações Projeto'!$B$8,1,0)*J887</f>
        <v>0</v>
      </c>
      <c r="M887" s="40">
        <f>IF(I887&lt;&gt;'1. Informações Projeto'!$B$8,1,0)*J887</f>
        <v>0</v>
      </c>
    </row>
    <row r="888" spans="1:13" ht="30" customHeight="1" x14ac:dyDescent="0.35">
      <c r="A888" s="56" t="s">
        <v>252</v>
      </c>
      <c r="B888" s="57" t="s">
        <v>37</v>
      </c>
      <c r="C888" s="57" t="s">
        <v>17</v>
      </c>
      <c r="D888" s="22"/>
      <c r="E888" s="22"/>
      <c r="F888" s="23"/>
      <c r="G888" s="22"/>
      <c r="H888" s="24"/>
      <c r="I888" s="48" t="s">
        <v>42</v>
      </c>
      <c r="J888" s="21">
        <f t="shared" si="13"/>
        <v>0</v>
      </c>
      <c r="L888" s="40">
        <f>IF(I888='1. Informações Projeto'!$B$8,1,0)*J888</f>
        <v>0</v>
      </c>
      <c r="M888" s="40">
        <f>IF(I888&lt;&gt;'1. Informações Projeto'!$B$8,1,0)*J888</f>
        <v>0</v>
      </c>
    </row>
    <row r="889" spans="1:13" ht="30" customHeight="1" x14ac:dyDescent="0.35">
      <c r="A889" s="56" t="s">
        <v>252</v>
      </c>
      <c r="B889" s="57" t="s">
        <v>37</v>
      </c>
      <c r="C889" s="57" t="s">
        <v>17</v>
      </c>
      <c r="D889" s="22"/>
      <c r="E889" s="22"/>
      <c r="F889" s="23"/>
      <c r="G889" s="22"/>
      <c r="H889" s="24"/>
      <c r="I889" s="48" t="s">
        <v>42</v>
      </c>
      <c r="J889" s="21">
        <f t="shared" si="13"/>
        <v>0</v>
      </c>
      <c r="L889" s="40">
        <f>IF(I889='1. Informações Projeto'!$B$8,1,0)*J889</f>
        <v>0</v>
      </c>
      <c r="M889" s="40">
        <f>IF(I889&lt;&gt;'1. Informações Projeto'!$B$8,1,0)*J889</f>
        <v>0</v>
      </c>
    </row>
    <row r="890" spans="1:13" ht="30" customHeight="1" x14ac:dyDescent="0.35">
      <c r="A890" s="56" t="s">
        <v>252</v>
      </c>
      <c r="B890" s="57" t="s">
        <v>37</v>
      </c>
      <c r="C890" s="57" t="s">
        <v>17</v>
      </c>
      <c r="D890" s="22"/>
      <c r="E890" s="22"/>
      <c r="F890" s="23"/>
      <c r="G890" s="22"/>
      <c r="H890" s="24"/>
      <c r="I890" s="48" t="s">
        <v>42</v>
      </c>
      <c r="J890" s="21">
        <f t="shared" si="13"/>
        <v>0</v>
      </c>
      <c r="L890" s="40">
        <f>IF(I890='1. Informações Projeto'!$B$8,1,0)*J890</f>
        <v>0</v>
      </c>
      <c r="M890" s="40">
        <f>IF(I890&lt;&gt;'1. Informações Projeto'!$B$8,1,0)*J890</f>
        <v>0</v>
      </c>
    </row>
    <row r="891" spans="1:13" ht="30" customHeight="1" x14ac:dyDescent="0.35">
      <c r="A891" s="56" t="s">
        <v>252</v>
      </c>
      <c r="B891" s="57" t="s">
        <v>37</v>
      </c>
      <c r="C891" s="57" t="s">
        <v>17</v>
      </c>
      <c r="D891" s="22"/>
      <c r="E891" s="22"/>
      <c r="F891" s="23"/>
      <c r="G891" s="22"/>
      <c r="H891" s="24"/>
      <c r="I891" s="48" t="s">
        <v>42</v>
      </c>
      <c r="J891" s="21">
        <f t="shared" si="13"/>
        <v>0</v>
      </c>
      <c r="L891" s="40">
        <f>IF(I891='1. Informações Projeto'!$B$8,1,0)*J891</f>
        <v>0</v>
      </c>
      <c r="M891" s="40">
        <f>IF(I891&lt;&gt;'1. Informações Projeto'!$B$8,1,0)*J891</f>
        <v>0</v>
      </c>
    </row>
    <row r="892" spans="1:13" ht="30" customHeight="1" x14ac:dyDescent="0.35">
      <c r="A892" s="56" t="s">
        <v>252</v>
      </c>
      <c r="B892" s="57" t="s">
        <v>37</v>
      </c>
      <c r="C892" s="57" t="s">
        <v>17</v>
      </c>
      <c r="D892" s="22"/>
      <c r="E892" s="22"/>
      <c r="F892" s="23"/>
      <c r="G892" s="22"/>
      <c r="H892" s="24"/>
      <c r="I892" s="48" t="s">
        <v>42</v>
      </c>
      <c r="J892" s="21">
        <f t="shared" si="13"/>
        <v>0</v>
      </c>
      <c r="L892" s="40">
        <f>IF(I892='1. Informações Projeto'!$B$8,1,0)*J892</f>
        <v>0</v>
      </c>
      <c r="M892" s="40">
        <f>IF(I892&lt;&gt;'1. Informações Projeto'!$B$8,1,0)*J892</f>
        <v>0</v>
      </c>
    </row>
    <row r="893" spans="1:13" ht="30" customHeight="1" x14ac:dyDescent="0.35">
      <c r="A893" s="56" t="s">
        <v>252</v>
      </c>
      <c r="B893" s="57" t="s">
        <v>37</v>
      </c>
      <c r="C893" s="57" t="s">
        <v>17</v>
      </c>
      <c r="D893" s="22"/>
      <c r="E893" s="22"/>
      <c r="F893" s="23"/>
      <c r="G893" s="22"/>
      <c r="H893" s="24"/>
      <c r="I893" s="48" t="s">
        <v>42</v>
      </c>
      <c r="J893" s="21">
        <f t="shared" si="13"/>
        <v>0</v>
      </c>
      <c r="L893" s="40">
        <f>IF(I893='1. Informações Projeto'!$B$8,1,0)*J893</f>
        <v>0</v>
      </c>
      <c r="M893" s="40">
        <f>IF(I893&lt;&gt;'1. Informações Projeto'!$B$8,1,0)*J893</f>
        <v>0</v>
      </c>
    </row>
    <row r="894" spans="1:13" ht="30" customHeight="1" x14ac:dyDescent="0.35">
      <c r="A894" s="56" t="s">
        <v>252</v>
      </c>
      <c r="B894" s="57" t="s">
        <v>37</v>
      </c>
      <c r="C894" s="57" t="s">
        <v>17</v>
      </c>
      <c r="D894" s="22"/>
      <c r="E894" s="22"/>
      <c r="F894" s="23"/>
      <c r="G894" s="22"/>
      <c r="H894" s="24"/>
      <c r="I894" s="48" t="s">
        <v>42</v>
      </c>
      <c r="J894" s="21">
        <f t="shared" si="13"/>
        <v>0</v>
      </c>
      <c r="L894" s="40">
        <f>IF(I894='1. Informações Projeto'!$B$8,1,0)*J894</f>
        <v>0</v>
      </c>
      <c r="M894" s="40">
        <f>IF(I894&lt;&gt;'1. Informações Projeto'!$B$8,1,0)*J894</f>
        <v>0</v>
      </c>
    </row>
    <row r="895" spans="1:13" ht="30" customHeight="1" x14ac:dyDescent="0.35">
      <c r="A895" s="56" t="s">
        <v>252</v>
      </c>
      <c r="B895" s="57" t="s">
        <v>37</v>
      </c>
      <c r="C895" s="57" t="s">
        <v>17</v>
      </c>
      <c r="D895" s="22"/>
      <c r="E895" s="22"/>
      <c r="F895" s="23"/>
      <c r="G895" s="22"/>
      <c r="H895" s="24"/>
      <c r="I895" s="48" t="s">
        <v>42</v>
      </c>
      <c r="J895" s="21">
        <f t="shared" si="13"/>
        <v>0</v>
      </c>
      <c r="L895" s="40">
        <f>IF(I895='1. Informações Projeto'!$B$8,1,0)*J895</f>
        <v>0</v>
      </c>
      <c r="M895" s="40">
        <f>IF(I895&lt;&gt;'1. Informações Projeto'!$B$8,1,0)*J895</f>
        <v>0</v>
      </c>
    </row>
    <row r="896" spans="1:13" ht="30" customHeight="1" x14ac:dyDescent="0.35">
      <c r="A896" s="56" t="s">
        <v>252</v>
      </c>
      <c r="B896" s="57" t="s">
        <v>37</v>
      </c>
      <c r="C896" s="57" t="s">
        <v>17</v>
      </c>
      <c r="D896" s="22"/>
      <c r="E896" s="22"/>
      <c r="F896" s="23"/>
      <c r="G896" s="22"/>
      <c r="H896" s="24"/>
      <c r="I896" s="48" t="s">
        <v>42</v>
      </c>
      <c r="J896" s="21">
        <f t="shared" si="13"/>
        <v>0</v>
      </c>
      <c r="L896" s="40">
        <f>IF(I896='1. Informações Projeto'!$B$8,1,0)*J896</f>
        <v>0</v>
      </c>
      <c r="M896" s="40">
        <f>IF(I896&lt;&gt;'1. Informações Projeto'!$B$8,1,0)*J896</f>
        <v>0</v>
      </c>
    </row>
    <row r="897" spans="1:13" ht="30" customHeight="1" x14ac:dyDescent="0.35">
      <c r="A897" s="56" t="s">
        <v>252</v>
      </c>
      <c r="B897" s="57" t="s">
        <v>37</v>
      </c>
      <c r="C897" s="57" t="s">
        <v>17</v>
      </c>
      <c r="D897" s="22"/>
      <c r="E897" s="22"/>
      <c r="F897" s="23"/>
      <c r="G897" s="22"/>
      <c r="H897" s="24"/>
      <c r="I897" s="48" t="s">
        <v>42</v>
      </c>
      <c r="J897" s="21">
        <f t="shared" si="13"/>
        <v>0</v>
      </c>
      <c r="L897" s="40">
        <f>IF(I897='1. Informações Projeto'!$B$8,1,0)*J897</f>
        <v>0</v>
      </c>
      <c r="M897" s="40">
        <f>IF(I897&lt;&gt;'1. Informações Projeto'!$B$8,1,0)*J897</f>
        <v>0</v>
      </c>
    </row>
    <row r="898" spans="1:13" ht="30" customHeight="1" x14ac:dyDescent="0.35">
      <c r="A898" s="56" t="s">
        <v>252</v>
      </c>
      <c r="B898" s="57" t="s">
        <v>37</v>
      </c>
      <c r="C898" s="57" t="s">
        <v>17</v>
      </c>
      <c r="D898" s="22"/>
      <c r="E898" s="22"/>
      <c r="F898" s="23"/>
      <c r="G898" s="22"/>
      <c r="H898" s="24"/>
      <c r="I898" s="48" t="s">
        <v>42</v>
      </c>
      <c r="J898" s="21">
        <f t="shared" si="13"/>
        <v>0</v>
      </c>
      <c r="L898" s="40">
        <f>IF(I898='1. Informações Projeto'!$B$8,1,0)*J898</f>
        <v>0</v>
      </c>
      <c r="M898" s="40">
        <f>IF(I898&lt;&gt;'1. Informações Projeto'!$B$8,1,0)*J898</f>
        <v>0</v>
      </c>
    </row>
    <row r="899" spans="1:13" ht="30" customHeight="1" x14ac:dyDescent="0.35">
      <c r="A899" s="56" t="s">
        <v>252</v>
      </c>
      <c r="B899" s="57" t="s">
        <v>37</v>
      </c>
      <c r="C899" s="57" t="s">
        <v>17</v>
      </c>
      <c r="D899" s="22"/>
      <c r="E899" s="22"/>
      <c r="F899" s="23"/>
      <c r="G899" s="22"/>
      <c r="H899" s="24"/>
      <c r="I899" s="48" t="s">
        <v>42</v>
      </c>
      <c r="J899" s="21">
        <f t="shared" si="13"/>
        <v>0</v>
      </c>
      <c r="L899" s="40">
        <f>IF(I899='1. Informações Projeto'!$B$8,1,0)*J899</f>
        <v>0</v>
      </c>
      <c r="M899" s="40">
        <f>IF(I899&lt;&gt;'1. Informações Projeto'!$B$8,1,0)*J899</f>
        <v>0</v>
      </c>
    </row>
    <row r="900" spans="1:13" ht="30" customHeight="1" x14ac:dyDescent="0.35">
      <c r="A900" s="56" t="s">
        <v>252</v>
      </c>
      <c r="B900" s="57" t="s">
        <v>37</v>
      </c>
      <c r="C900" s="57" t="s">
        <v>17</v>
      </c>
      <c r="D900" s="22"/>
      <c r="E900" s="22"/>
      <c r="F900" s="23"/>
      <c r="G900" s="22"/>
      <c r="H900" s="24"/>
      <c r="I900" s="48" t="s">
        <v>42</v>
      </c>
      <c r="J900" s="21">
        <f t="shared" si="13"/>
        <v>0</v>
      </c>
      <c r="L900" s="40">
        <f>IF(I900='1. Informações Projeto'!$B$8,1,0)*J900</f>
        <v>0</v>
      </c>
      <c r="M900" s="40">
        <f>IF(I900&lt;&gt;'1. Informações Projeto'!$B$8,1,0)*J900</f>
        <v>0</v>
      </c>
    </row>
    <row r="901" spans="1:13" ht="30" customHeight="1" x14ac:dyDescent="0.35">
      <c r="A901" s="56" t="s">
        <v>252</v>
      </c>
      <c r="B901" s="57" t="s">
        <v>37</v>
      </c>
      <c r="C901" s="57" t="s">
        <v>17</v>
      </c>
      <c r="D901" s="22"/>
      <c r="E901" s="22"/>
      <c r="F901" s="23"/>
      <c r="G901" s="22"/>
      <c r="H901" s="24"/>
      <c r="I901" s="48" t="s">
        <v>42</v>
      </c>
      <c r="J901" s="21">
        <f t="shared" si="13"/>
        <v>0</v>
      </c>
      <c r="L901" s="40">
        <f>IF(I901='1. Informações Projeto'!$B$8,1,0)*J901</f>
        <v>0</v>
      </c>
      <c r="M901" s="40">
        <f>IF(I901&lt;&gt;'1. Informações Projeto'!$B$8,1,0)*J901</f>
        <v>0</v>
      </c>
    </row>
    <row r="902" spans="1:13" ht="30" customHeight="1" x14ac:dyDescent="0.35">
      <c r="A902" s="56" t="s">
        <v>252</v>
      </c>
      <c r="B902" s="57" t="s">
        <v>37</v>
      </c>
      <c r="C902" s="57" t="s">
        <v>17</v>
      </c>
      <c r="D902" s="22"/>
      <c r="E902" s="22"/>
      <c r="F902" s="23"/>
      <c r="G902" s="22"/>
      <c r="H902" s="24"/>
      <c r="I902" s="48" t="s">
        <v>42</v>
      </c>
      <c r="J902" s="21">
        <f t="shared" si="13"/>
        <v>0</v>
      </c>
      <c r="L902" s="40">
        <f>IF(I902='1. Informações Projeto'!$B$8,1,0)*J902</f>
        <v>0</v>
      </c>
      <c r="M902" s="40">
        <f>IF(I902&lt;&gt;'1. Informações Projeto'!$B$8,1,0)*J902</f>
        <v>0</v>
      </c>
    </row>
    <row r="903" spans="1:13" ht="30" customHeight="1" x14ac:dyDescent="0.35">
      <c r="A903" s="56" t="s">
        <v>252</v>
      </c>
      <c r="B903" s="57" t="s">
        <v>37</v>
      </c>
      <c r="C903" s="57" t="s">
        <v>17</v>
      </c>
      <c r="D903" s="22"/>
      <c r="E903" s="22"/>
      <c r="F903" s="23"/>
      <c r="G903" s="22"/>
      <c r="H903" s="24"/>
      <c r="I903" s="48" t="s">
        <v>42</v>
      </c>
      <c r="J903" s="21">
        <f t="shared" ref="J903:J966" si="14">F903*H903</f>
        <v>0</v>
      </c>
      <c r="L903" s="40">
        <f>IF(I903='1. Informações Projeto'!$B$8,1,0)*J903</f>
        <v>0</v>
      </c>
      <c r="M903" s="40">
        <f>IF(I903&lt;&gt;'1. Informações Projeto'!$B$8,1,0)*J903</f>
        <v>0</v>
      </c>
    </row>
    <row r="904" spans="1:13" ht="30" customHeight="1" x14ac:dyDescent="0.35">
      <c r="A904" s="56" t="s">
        <v>252</v>
      </c>
      <c r="B904" s="57" t="s">
        <v>37</v>
      </c>
      <c r="C904" s="57" t="s">
        <v>17</v>
      </c>
      <c r="D904" s="22"/>
      <c r="E904" s="22"/>
      <c r="F904" s="23"/>
      <c r="G904" s="22"/>
      <c r="H904" s="24"/>
      <c r="I904" s="48" t="s">
        <v>42</v>
      </c>
      <c r="J904" s="21">
        <f t="shared" si="14"/>
        <v>0</v>
      </c>
      <c r="L904" s="40">
        <f>IF(I904='1. Informações Projeto'!$B$8,1,0)*J904</f>
        <v>0</v>
      </c>
      <c r="M904" s="40">
        <f>IF(I904&lt;&gt;'1. Informações Projeto'!$B$8,1,0)*J904</f>
        <v>0</v>
      </c>
    </row>
    <row r="905" spans="1:13" ht="30" customHeight="1" x14ac:dyDescent="0.35">
      <c r="A905" s="56" t="s">
        <v>252</v>
      </c>
      <c r="B905" s="57" t="s">
        <v>37</v>
      </c>
      <c r="C905" s="57" t="s">
        <v>17</v>
      </c>
      <c r="D905" s="22"/>
      <c r="E905" s="22"/>
      <c r="F905" s="23"/>
      <c r="G905" s="22"/>
      <c r="H905" s="24"/>
      <c r="I905" s="48" t="s">
        <v>42</v>
      </c>
      <c r="J905" s="21">
        <f t="shared" si="14"/>
        <v>0</v>
      </c>
      <c r="L905" s="40">
        <f>IF(I905='1. Informações Projeto'!$B$8,1,0)*J905</f>
        <v>0</v>
      </c>
      <c r="M905" s="40">
        <f>IF(I905&lt;&gt;'1. Informações Projeto'!$B$8,1,0)*J905</f>
        <v>0</v>
      </c>
    </row>
    <row r="906" spans="1:13" ht="30" customHeight="1" x14ac:dyDescent="0.35">
      <c r="A906" s="56" t="s">
        <v>252</v>
      </c>
      <c r="B906" s="57" t="s">
        <v>37</v>
      </c>
      <c r="C906" s="57" t="s">
        <v>17</v>
      </c>
      <c r="D906" s="22"/>
      <c r="E906" s="22"/>
      <c r="F906" s="23"/>
      <c r="G906" s="22"/>
      <c r="H906" s="24"/>
      <c r="I906" s="48" t="s">
        <v>42</v>
      </c>
      <c r="J906" s="21">
        <f t="shared" si="14"/>
        <v>0</v>
      </c>
      <c r="L906" s="40">
        <f>IF(I906='1. Informações Projeto'!$B$8,1,0)*J906</f>
        <v>0</v>
      </c>
      <c r="M906" s="40">
        <f>IF(I906&lt;&gt;'1. Informações Projeto'!$B$8,1,0)*J906</f>
        <v>0</v>
      </c>
    </row>
    <row r="907" spans="1:13" ht="30" customHeight="1" x14ac:dyDescent="0.35">
      <c r="A907" s="56" t="s">
        <v>252</v>
      </c>
      <c r="B907" s="57" t="s">
        <v>37</v>
      </c>
      <c r="C907" s="57" t="s">
        <v>17</v>
      </c>
      <c r="D907" s="22"/>
      <c r="E907" s="22"/>
      <c r="F907" s="23"/>
      <c r="G907" s="22"/>
      <c r="H907" s="24"/>
      <c r="I907" s="48" t="s">
        <v>42</v>
      </c>
      <c r="J907" s="21">
        <f t="shared" si="14"/>
        <v>0</v>
      </c>
      <c r="L907" s="40">
        <f>IF(I907='1. Informações Projeto'!$B$8,1,0)*J907</f>
        <v>0</v>
      </c>
      <c r="M907" s="40">
        <f>IF(I907&lt;&gt;'1. Informações Projeto'!$B$8,1,0)*J907</f>
        <v>0</v>
      </c>
    </row>
    <row r="908" spans="1:13" ht="30" customHeight="1" x14ac:dyDescent="0.35">
      <c r="A908" s="56" t="s">
        <v>252</v>
      </c>
      <c r="B908" s="57" t="s">
        <v>37</v>
      </c>
      <c r="C908" s="57" t="s">
        <v>17</v>
      </c>
      <c r="D908" s="22"/>
      <c r="E908" s="22"/>
      <c r="F908" s="23"/>
      <c r="G908" s="22"/>
      <c r="H908" s="24"/>
      <c r="I908" s="48" t="s">
        <v>42</v>
      </c>
      <c r="J908" s="21">
        <f t="shared" si="14"/>
        <v>0</v>
      </c>
      <c r="L908" s="40">
        <f>IF(I908='1. Informações Projeto'!$B$8,1,0)*J908</f>
        <v>0</v>
      </c>
      <c r="M908" s="40">
        <f>IF(I908&lt;&gt;'1. Informações Projeto'!$B$8,1,0)*J908</f>
        <v>0</v>
      </c>
    </row>
    <row r="909" spans="1:13" ht="30" customHeight="1" x14ac:dyDescent="0.35">
      <c r="A909" s="56" t="s">
        <v>252</v>
      </c>
      <c r="B909" s="57" t="s">
        <v>37</v>
      </c>
      <c r="C909" s="57" t="s">
        <v>17</v>
      </c>
      <c r="D909" s="22"/>
      <c r="E909" s="22"/>
      <c r="F909" s="23"/>
      <c r="G909" s="22"/>
      <c r="H909" s="24"/>
      <c r="I909" s="48" t="s">
        <v>42</v>
      </c>
      <c r="J909" s="21">
        <f t="shared" si="14"/>
        <v>0</v>
      </c>
      <c r="L909" s="40">
        <f>IF(I909='1. Informações Projeto'!$B$8,1,0)*J909</f>
        <v>0</v>
      </c>
      <c r="M909" s="40">
        <f>IF(I909&lt;&gt;'1. Informações Projeto'!$B$8,1,0)*J909</f>
        <v>0</v>
      </c>
    </row>
    <row r="910" spans="1:13" ht="30" customHeight="1" x14ac:dyDescent="0.35">
      <c r="A910" s="56" t="s">
        <v>252</v>
      </c>
      <c r="B910" s="57" t="s">
        <v>37</v>
      </c>
      <c r="C910" s="57" t="s">
        <v>17</v>
      </c>
      <c r="D910" s="22"/>
      <c r="E910" s="22"/>
      <c r="F910" s="23"/>
      <c r="G910" s="22"/>
      <c r="H910" s="24"/>
      <c r="I910" s="48" t="s">
        <v>42</v>
      </c>
      <c r="J910" s="21">
        <f t="shared" si="14"/>
        <v>0</v>
      </c>
      <c r="L910" s="40">
        <f>IF(I910='1. Informações Projeto'!$B$8,1,0)*J910</f>
        <v>0</v>
      </c>
      <c r="M910" s="40">
        <f>IF(I910&lt;&gt;'1. Informações Projeto'!$B$8,1,0)*J910</f>
        <v>0</v>
      </c>
    </row>
    <row r="911" spans="1:13" ht="30" customHeight="1" x14ac:dyDescent="0.35">
      <c r="A911" s="56" t="s">
        <v>252</v>
      </c>
      <c r="B911" s="57" t="s">
        <v>37</v>
      </c>
      <c r="C911" s="57" t="s">
        <v>17</v>
      </c>
      <c r="D911" s="22"/>
      <c r="E911" s="22"/>
      <c r="F911" s="23"/>
      <c r="G911" s="22"/>
      <c r="H911" s="24"/>
      <c r="I911" s="48" t="s">
        <v>42</v>
      </c>
      <c r="J911" s="21">
        <f t="shared" si="14"/>
        <v>0</v>
      </c>
      <c r="L911" s="40">
        <f>IF(I911='1. Informações Projeto'!$B$8,1,0)*J911</f>
        <v>0</v>
      </c>
      <c r="M911" s="40">
        <f>IF(I911&lt;&gt;'1. Informações Projeto'!$B$8,1,0)*J911</f>
        <v>0</v>
      </c>
    </row>
    <row r="912" spans="1:13" ht="30" customHeight="1" x14ac:dyDescent="0.35">
      <c r="A912" s="56" t="s">
        <v>252</v>
      </c>
      <c r="B912" s="57" t="s">
        <v>37</v>
      </c>
      <c r="C912" s="57" t="s">
        <v>17</v>
      </c>
      <c r="D912" s="22"/>
      <c r="E912" s="22"/>
      <c r="F912" s="23"/>
      <c r="G912" s="22"/>
      <c r="H912" s="24"/>
      <c r="I912" s="48" t="s">
        <v>42</v>
      </c>
      <c r="J912" s="21">
        <f t="shared" si="14"/>
        <v>0</v>
      </c>
      <c r="L912" s="40">
        <f>IF(I912='1. Informações Projeto'!$B$8,1,0)*J912</f>
        <v>0</v>
      </c>
      <c r="M912" s="40">
        <f>IF(I912&lt;&gt;'1. Informações Projeto'!$B$8,1,0)*J912</f>
        <v>0</v>
      </c>
    </row>
    <row r="913" spans="1:13" ht="30" customHeight="1" x14ac:dyDescent="0.35">
      <c r="A913" s="56" t="s">
        <v>252</v>
      </c>
      <c r="B913" s="57" t="s">
        <v>37</v>
      </c>
      <c r="C913" s="57" t="s">
        <v>17</v>
      </c>
      <c r="D913" s="22"/>
      <c r="E913" s="22"/>
      <c r="F913" s="23"/>
      <c r="G913" s="22"/>
      <c r="H913" s="24"/>
      <c r="I913" s="48" t="s">
        <v>42</v>
      </c>
      <c r="J913" s="21">
        <f t="shared" si="14"/>
        <v>0</v>
      </c>
      <c r="L913" s="40">
        <f>IF(I913='1. Informações Projeto'!$B$8,1,0)*J913</f>
        <v>0</v>
      </c>
      <c r="M913" s="40">
        <f>IF(I913&lt;&gt;'1. Informações Projeto'!$B$8,1,0)*J913</f>
        <v>0</v>
      </c>
    </row>
    <row r="914" spans="1:13" ht="30" customHeight="1" x14ac:dyDescent="0.35">
      <c r="A914" s="56" t="s">
        <v>252</v>
      </c>
      <c r="B914" s="57" t="s">
        <v>37</v>
      </c>
      <c r="C914" s="57" t="s">
        <v>17</v>
      </c>
      <c r="D914" s="22"/>
      <c r="E914" s="22"/>
      <c r="F914" s="23"/>
      <c r="G914" s="22"/>
      <c r="H914" s="24"/>
      <c r="I914" s="48" t="s">
        <v>42</v>
      </c>
      <c r="J914" s="21">
        <f t="shared" si="14"/>
        <v>0</v>
      </c>
      <c r="L914" s="40">
        <f>IF(I914='1. Informações Projeto'!$B$8,1,0)*J914</f>
        <v>0</v>
      </c>
      <c r="M914" s="40">
        <f>IF(I914&lt;&gt;'1. Informações Projeto'!$B$8,1,0)*J914</f>
        <v>0</v>
      </c>
    </row>
    <row r="915" spans="1:13" ht="30" customHeight="1" x14ac:dyDescent="0.35">
      <c r="A915" s="56" t="s">
        <v>252</v>
      </c>
      <c r="B915" s="57" t="s">
        <v>37</v>
      </c>
      <c r="C915" s="57" t="s">
        <v>17</v>
      </c>
      <c r="D915" s="22"/>
      <c r="E915" s="22"/>
      <c r="F915" s="23"/>
      <c r="G915" s="22"/>
      <c r="H915" s="24"/>
      <c r="I915" s="48" t="s">
        <v>42</v>
      </c>
      <c r="J915" s="21">
        <f t="shared" si="14"/>
        <v>0</v>
      </c>
      <c r="L915" s="40">
        <f>IF(I915='1. Informações Projeto'!$B$8,1,0)*J915</f>
        <v>0</v>
      </c>
      <c r="M915" s="40">
        <f>IF(I915&lt;&gt;'1. Informações Projeto'!$B$8,1,0)*J915</f>
        <v>0</v>
      </c>
    </row>
    <row r="916" spans="1:13" ht="30" customHeight="1" x14ac:dyDescent="0.35">
      <c r="A916" s="56" t="s">
        <v>252</v>
      </c>
      <c r="B916" s="57" t="s">
        <v>37</v>
      </c>
      <c r="C916" s="57" t="s">
        <v>17</v>
      </c>
      <c r="D916" s="22"/>
      <c r="E916" s="22"/>
      <c r="F916" s="23"/>
      <c r="G916" s="22"/>
      <c r="H916" s="24"/>
      <c r="I916" s="48" t="s">
        <v>42</v>
      </c>
      <c r="J916" s="21">
        <f t="shared" si="14"/>
        <v>0</v>
      </c>
      <c r="L916" s="40">
        <f>IF(I916='1. Informações Projeto'!$B$8,1,0)*J916</f>
        <v>0</v>
      </c>
      <c r="M916" s="40">
        <f>IF(I916&lt;&gt;'1. Informações Projeto'!$B$8,1,0)*J916</f>
        <v>0</v>
      </c>
    </row>
    <row r="917" spans="1:13" ht="30" customHeight="1" x14ac:dyDescent="0.35">
      <c r="A917" s="56" t="s">
        <v>252</v>
      </c>
      <c r="B917" s="57" t="s">
        <v>37</v>
      </c>
      <c r="C917" s="57" t="s">
        <v>17</v>
      </c>
      <c r="D917" s="22"/>
      <c r="E917" s="22"/>
      <c r="F917" s="23"/>
      <c r="G917" s="22"/>
      <c r="H917" s="24"/>
      <c r="I917" s="48" t="s">
        <v>42</v>
      </c>
      <c r="J917" s="21">
        <f t="shared" si="14"/>
        <v>0</v>
      </c>
      <c r="L917" s="40">
        <f>IF(I917='1. Informações Projeto'!$B$8,1,0)*J917</f>
        <v>0</v>
      </c>
      <c r="M917" s="40">
        <f>IF(I917&lt;&gt;'1. Informações Projeto'!$B$8,1,0)*J917</f>
        <v>0</v>
      </c>
    </row>
    <row r="918" spans="1:13" ht="30" customHeight="1" x14ac:dyDescent="0.35">
      <c r="A918" s="56" t="s">
        <v>252</v>
      </c>
      <c r="B918" s="57" t="s">
        <v>37</v>
      </c>
      <c r="C918" s="57" t="s">
        <v>17</v>
      </c>
      <c r="D918" s="22"/>
      <c r="E918" s="22"/>
      <c r="F918" s="23"/>
      <c r="G918" s="22"/>
      <c r="H918" s="24"/>
      <c r="I918" s="48" t="s">
        <v>42</v>
      </c>
      <c r="J918" s="21">
        <f t="shared" si="14"/>
        <v>0</v>
      </c>
      <c r="L918" s="40">
        <f>IF(I918='1. Informações Projeto'!$B$8,1,0)*J918</f>
        <v>0</v>
      </c>
      <c r="M918" s="40">
        <f>IF(I918&lt;&gt;'1. Informações Projeto'!$B$8,1,0)*J918</f>
        <v>0</v>
      </c>
    </row>
    <row r="919" spans="1:13" ht="30" customHeight="1" x14ac:dyDescent="0.35">
      <c r="A919" s="56" t="s">
        <v>252</v>
      </c>
      <c r="B919" s="57" t="s">
        <v>37</v>
      </c>
      <c r="C919" s="57" t="s">
        <v>17</v>
      </c>
      <c r="D919" s="22"/>
      <c r="E919" s="22"/>
      <c r="F919" s="23"/>
      <c r="G919" s="22"/>
      <c r="H919" s="24"/>
      <c r="I919" s="48" t="s">
        <v>42</v>
      </c>
      <c r="J919" s="21">
        <f t="shared" si="14"/>
        <v>0</v>
      </c>
      <c r="L919" s="40">
        <f>IF(I919='1. Informações Projeto'!$B$8,1,0)*J919</f>
        <v>0</v>
      </c>
      <c r="M919" s="40">
        <f>IF(I919&lt;&gt;'1. Informações Projeto'!$B$8,1,0)*J919</f>
        <v>0</v>
      </c>
    </row>
    <row r="920" spans="1:13" ht="30" customHeight="1" x14ac:dyDescent="0.35">
      <c r="A920" s="56" t="s">
        <v>252</v>
      </c>
      <c r="B920" s="57" t="s">
        <v>37</v>
      </c>
      <c r="C920" s="57" t="s">
        <v>17</v>
      </c>
      <c r="D920" s="22"/>
      <c r="E920" s="22"/>
      <c r="F920" s="23"/>
      <c r="G920" s="22"/>
      <c r="H920" s="24"/>
      <c r="I920" s="48" t="s">
        <v>42</v>
      </c>
      <c r="J920" s="21">
        <f t="shared" si="14"/>
        <v>0</v>
      </c>
      <c r="L920" s="40">
        <f>IF(I920='1. Informações Projeto'!$B$8,1,0)*J920</f>
        <v>0</v>
      </c>
      <c r="M920" s="40">
        <f>IF(I920&lt;&gt;'1. Informações Projeto'!$B$8,1,0)*J920</f>
        <v>0</v>
      </c>
    </row>
    <row r="921" spans="1:13" ht="30" customHeight="1" x14ac:dyDescent="0.35">
      <c r="A921" s="56" t="s">
        <v>252</v>
      </c>
      <c r="B921" s="57" t="s">
        <v>37</v>
      </c>
      <c r="C921" s="57" t="s">
        <v>17</v>
      </c>
      <c r="D921" s="22"/>
      <c r="E921" s="22"/>
      <c r="F921" s="23"/>
      <c r="G921" s="22"/>
      <c r="H921" s="24"/>
      <c r="I921" s="48" t="s">
        <v>42</v>
      </c>
      <c r="J921" s="21">
        <f t="shared" si="14"/>
        <v>0</v>
      </c>
      <c r="L921" s="40">
        <f>IF(I921='1. Informações Projeto'!$B$8,1,0)*J921</f>
        <v>0</v>
      </c>
      <c r="M921" s="40">
        <f>IF(I921&lt;&gt;'1. Informações Projeto'!$B$8,1,0)*J921</f>
        <v>0</v>
      </c>
    </row>
    <row r="922" spans="1:13" ht="30" customHeight="1" x14ac:dyDescent="0.35">
      <c r="A922" s="56" t="s">
        <v>252</v>
      </c>
      <c r="B922" s="57" t="s">
        <v>37</v>
      </c>
      <c r="C922" s="57" t="s">
        <v>17</v>
      </c>
      <c r="D922" s="22"/>
      <c r="E922" s="22"/>
      <c r="F922" s="23"/>
      <c r="G922" s="22"/>
      <c r="H922" s="24"/>
      <c r="I922" s="48" t="s">
        <v>42</v>
      </c>
      <c r="J922" s="21">
        <f t="shared" si="14"/>
        <v>0</v>
      </c>
      <c r="L922" s="40">
        <f>IF(I922='1. Informações Projeto'!$B$8,1,0)*J922</f>
        <v>0</v>
      </c>
      <c r="M922" s="40">
        <f>IF(I922&lt;&gt;'1. Informações Projeto'!$B$8,1,0)*J922</f>
        <v>0</v>
      </c>
    </row>
    <row r="923" spans="1:13" ht="30" customHeight="1" x14ac:dyDescent="0.35">
      <c r="A923" s="56" t="s">
        <v>252</v>
      </c>
      <c r="B923" s="57" t="s">
        <v>37</v>
      </c>
      <c r="C923" s="57" t="s">
        <v>17</v>
      </c>
      <c r="D923" s="22"/>
      <c r="E923" s="22"/>
      <c r="F923" s="23"/>
      <c r="G923" s="22"/>
      <c r="H923" s="24"/>
      <c r="I923" s="48" t="s">
        <v>42</v>
      </c>
      <c r="J923" s="21">
        <f t="shared" si="14"/>
        <v>0</v>
      </c>
      <c r="L923" s="40">
        <f>IF(I923='1. Informações Projeto'!$B$8,1,0)*J923</f>
        <v>0</v>
      </c>
      <c r="M923" s="40">
        <f>IF(I923&lt;&gt;'1. Informações Projeto'!$B$8,1,0)*J923</f>
        <v>0</v>
      </c>
    </row>
    <row r="924" spans="1:13" ht="30" customHeight="1" x14ac:dyDescent="0.35">
      <c r="A924" s="56" t="s">
        <v>252</v>
      </c>
      <c r="B924" s="57" t="s">
        <v>37</v>
      </c>
      <c r="C924" s="57" t="s">
        <v>17</v>
      </c>
      <c r="D924" s="22"/>
      <c r="E924" s="22"/>
      <c r="F924" s="23"/>
      <c r="G924" s="22"/>
      <c r="H924" s="24"/>
      <c r="I924" s="48" t="s">
        <v>42</v>
      </c>
      <c r="J924" s="21">
        <f t="shared" si="14"/>
        <v>0</v>
      </c>
      <c r="L924" s="40">
        <f>IF(I924='1. Informações Projeto'!$B$8,1,0)*J924</f>
        <v>0</v>
      </c>
      <c r="M924" s="40">
        <f>IF(I924&lt;&gt;'1. Informações Projeto'!$B$8,1,0)*J924</f>
        <v>0</v>
      </c>
    </row>
    <row r="925" spans="1:13" ht="30" customHeight="1" x14ac:dyDescent="0.35">
      <c r="A925" s="56" t="s">
        <v>252</v>
      </c>
      <c r="B925" s="57" t="s">
        <v>37</v>
      </c>
      <c r="C925" s="57" t="s">
        <v>17</v>
      </c>
      <c r="D925" s="22"/>
      <c r="E925" s="22"/>
      <c r="F925" s="23"/>
      <c r="G925" s="22"/>
      <c r="H925" s="24"/>
      <c r="I925" s="48" t="s">
        <v>42</v>
      </c>
      <c r="J925" s="21">
        <f t="shared" si="14"/>
        <v>0</v>
      </c>
      <c r="L925" s="40">
        <f>IF(I925='1. Informações Projeto'!$B$8,1,0)*J925</f>
        <v>0</v>
      </c>
      <c r="M925" s="40">
        <f>IF(I925&lt;&gt;'1. Informações Projeto'!$B$8,1,0)*J925</f>
        <v>0</v>
      </c>
    </row>
    <row r="926" spans="1:13" ht="30" customHeight="1" x14ac:dyDescent="0.35">
      <c r="A926" s="56" t="s">
        <v>252</v>
      </c>
      <c r="B926" s="57" t="s">
        <v>37</v>
      </c>
      <c r="C926" s="57" t="s">
        <v>17</v>
      </c>
      <c r="D926" s="22"/>
      <c r="E926" s="22"/>
      <c r="F926" s="23"/>
      <c r="G926" s="22"/>
      <c r="H926" s="24"/>
      <c r="I926" s="48" t="s">
        <v>42</v>
      </c>
      <c r="J926" s="21">
        <f t="shared" si="14"/>
        <v>0</v>
      </c>
      <c r="L926" s="40">
        <f>IF(I926='1. Informações Projeto'!$B$8,1,0)*J926</f>
        <v>0</v>
      </c>
      <c r="M926" s="40">
        <f>IF(I926&lt;&gt;'1. Informações Projeto'!$B$8,1,0)*J926</f>
        <v>0</v>
      </c>
    </row>
    <row r="927" spans="1:13" ht="30" customHeight="1" x14ac:dyDescent="0.35">
      <c r="A927" s="56" t="s">
        <v>252</v>
      </c>
      <c r="B927" s="57" t="s">
        <v>37</v>
      </c>
      <c r="C927" s="57" t="s">
        <v>17</v>
      </c>
      <c r="D927" s="22"/>
      <c r="E927" s="22"/>
      <c r="F927" s="23"/>
      <c r="G927" s="22"/>
      <c r="H927" s="24"/>
      <c r="I927" s="48" t="s">
        <v>42</v>
      </c>
      <c r="J927" s="21">
        <f t="shared" si="14"/>
        <v>0</v>
      </c>
      <c r="L927" s="40">
        <f>IF(I927='1. Informações Projeto'!$B$8,1,0)*J927</f>
        <v>0</v>
      </c>
      <c r="M927" s="40">
        <f>IF(I927&lt;&gt;'1. Informações Projeto'!$B$8,1,0)*J927</f>
        <v>0</v>
      </c>
    </row>
    <row r="928" spans="1:13" ht="30" customHeight="1" x14ac:dyDescent="0.35">
      <c r="A928" s="56" t="s">
        <v>252</v>
      </c>
      <c r="B928" s="57" t="s">
        <v>37</v>
      </c>
      <c r="C928" s="57" t="s">
        <v>17</v>
      </c>
      <c r="D928" s="22"/>
      <c r="E928" s="22"/>
      <c r="F928" s="23"/>
      <c r="G928" s="22"/>
      <c r="H928" s="24"/>
      <c r="I928" s="48" t="s">
        <v>42</v>
      </c>
      <c r="J928" s="21">
        <f t="shared" si="14"/>
        <v>0</v>
      </c>
      <c r="L928" s="40">
        <f>IF(I928='1. Informações Projeto'!$B$8,1,0)*J928</f>
        <v>0</v>
      </c>
      <c r="M928" s="40">
        <f>IF(I928&lt;&gt;'1. Informações Projeto'!$B$8,1,0)*J928</f>
        <v>0</v>
      </c>
    </row>
    <row r="929" spans="1:13" ht="30" customHeight="1" x14ac:dyDescent="0.35">
      <c r="A929" s="56" t="s">
        <v>252</v>
      </c>
      <c r="B929" s="57" t="s">
        <v>37</v>
      </c>
      <c r="C929" s="57" t="s">
        <v>17</v>
      </c>
      <c r="D929" s="22"/>
      <c r="E929" s="22"/>
      <c r="F929" s="23"/>
      <c r="G929" s="22"/>
      <c r="H929" s="24"/>
      <c r="I929" s="48" t="s">
        <v>42</v>
      </c>
      <c r="J929" s="21">
        <f t="shared" si="14"/>
        <v>0</v>
      </c>
      <c r="L929" s="40">
        <f>IF(I929='1. Informações Projeto'!$B$8,1,0)*J929</f>
        <v>0</v>
      </c>
      <c r="M929" s="40">
        <f>IF(I929&lt;&gt;'1. Informações Projeto'!$B$8,1,0)*J929</f>
        <v>0</v>
      </c>
    </row>
    <row r="930" spans="1:13" ht="30" customHeight="1" x14ac:dyDescent="0.35">
      <c r="A930" s="56" t="s">
        <v>252</v>
      </c>
      <c r="B930" s="57" t="s">
        <v>37</v>
      </c>
      <c r="C930" s="57" t="s">
        <v>17</v>
      </c>
      <c r="D930" s="22"/>
      <c r="E930" s="22"/>
      <c r="F930" s="23"/>
      <c r="G930" s="22"/>
      <c r="H930" s="24"/>
      <c r="I930" s="48" t="s">
        <v>42</v>
      </c>
      <c r="J930" s="21">
        <f t="shared" si="14"/>
        <v>0</v>
      </c>
      <c r="L930" s="40">
        <f>IF(I930='1. Informações Projeto'!$B$8,1,0)*J930</f>
        <v>0</v>
      </c>
      <c r="M930" s="40">
        <f>IF(I930&lt;&gt;'1. Informações Projeto'!$B$8,1,0)*J930</f>
        <v>0</v>
      </c>
    </row>
    <row r="931" spans="1:13" ht="30" customHeight="1" x14ac:dyDescent="0.35">
      <c r="A931" s="56" t="s">
        <v>252</v>
      </c>
      <c r="B931" s="57" t="s">
        <v>37</v>
      </c>
      <c r="C931" s="57" t="s">
        <v>17</v>
      </c>
      <c r="D931" s="22"/>
      <c r="E931" s="22"/>
      <c r="F931" s="23"/>
      <c r="G931" s="22"/>
      <c r="H931" s="24"/>
      <c r="I931" s="48" t="s">
        <v>42</v>
      </c>
      <c r="J931" s="21">
        <f t="shared" si="14"/>
        <v>0</v>
      </c>
      <c r="L931" s="40">
        <f>IF(I931='1. Informações Projeto'!$B$8,1,0)*J931</f>
        <v>0</v>
      </c>
      <c r="M931" s="40">
        <f>IF(I931&lt;&gt;'1. Informações Projeto'!$B$8,1,0)*J931</f>
        <v>0</v>
      </c>
    </row>
    <row r="932" spans="1:13" ht="30" customHeight="1" x14ac:dyDescent="0.35">
      <c r="A932" s="56" t="s">
        <v>252</v>
      </c>
      <c r="B932" s="57" t="s">
        <v>37</v>
      </c>
      <c r="C932" s="57" t="s">
        <v>17</v>
      </c>
      <c r="D932" s="22"/>
      <c r="E932" s="22"/>
      <c r="F932" s="23"/>
      <c r="G932" s="22"/>
      <c r="H932" s="24"/>
      <c r="I932" s="48" t="s">
        <v>42</v>
      </c>
      <c r="J932" s="21">
        <f t="shared" si="14"/>
        <v>0</v>
      </c>
      <c r="L932" s="40">
        <f>IF(I932='1. Informações Projeto'!$B$8,1,0)*J932</f>
        <v>0</v>
      </c>
      <c r="M932" s="40">
        <f>IF(I932&lt;&gt;'1. Informações Projeto'!$B$8,1,0)*J932</f>
        <v>0</v>
      </c>
    </row>
    <row r="933" spans="1:13" ht="30" customHeight="1" x14ac:dyDescent="0.35">
      <c r="A933" s="56" t="s">
        <v>252</v>
      </c>
      <c r="B933" s="57" t="s">
        <v>37</v>
      </c>
      <c r="C933" s="57" t="s">
        <v>17</v>
      </c>
      <c r="D933" s="22"/>
      <c r="E933" s="22"/>
      <c r="F933" s="23"/>
      <c r="G933" s="22"/>
      <c r="H933" s="24"/>
      <c r="I933" s="48" t="s">
        <v>42</v>
      </c>
      <c r="J933" s="21">
        <f t="shared" si="14"/>
        <v>0</v>
      </c>
      <c r="L933" s="40">
        <f>IF(I933='1. Informações Projeto'!$B$8,1,0)*J933</f>
        <v>0</v>
      </c>
      <c r="M933" s="40">
        <f>IF(I933&lt;&gt;'1. Informações Projeto'!$B$8,1,0)*J933</f>
        <v>0</v>
      </c>
    </row>
    <row r="934" spans="1:13" ht="30" customHeight="1" x14ac:dyDescent="0.35">
      <c r="A934" s="56" t="s">
        <v>252</v>
      </c>
      <c r="B934" s="57" t="s">
        <v>37</v>
      </c>
      <c r="C934" s="57" t="s">
        <v>17</v>
      </c>
      <c r="D934" s="22"/>
      <c r="E934" s="22"/>
      <c r="F934" s="23"/>
      <c r="G934" s="22"/>
      <c r="H934" s="24"/>
      <c r="I934" s="48" t="s">
        <v>42</v>
      </c>
      <c r="J934" s="21">
        <f t="shared" si="14"/>
        <v>0</v>
      </c>
      <c r="L934" s="40">
        <f>IF(I934='1. Informações Projeto'!$B$8,1,0)*J934</f>
        <v>0</v>
      </c>
      <c r="M934" s="40">
        <f>IF(I934&lt;&gt;'1. Informações Projeto'!$B$8,1,0)*J934</f>
        <v>0</v>
      </c>
    </row>
    <row r="935" spans="1:13" ht="30" customHeight="1" x14ac:dyDescent="0.35">
      <c r="A935" s="56" t="s">
        <v>252</v>
      </c>
      <c r="B935" s="57" t="s">
        <v>37</v>
      </c>
      <c r="C935" s="57" t="s">
        <v>17</v>
      </c>
      <c r="D935" s="22"/>
      <c r="E935" s="22"/>
      <c r="F935" s="23"/>
      <c r="G935" s="22"/>
      <c r="H935" s="24"/>
      <c r="I935" s="48" t="s">
        <v>42</v>
      </c>
      <c r="J935" s="21">
        <f t="shared" si="14"/>
        <v>0</v>
      </c>
      <c r="L935" s="40">
        <f>IF(I935='1. Informações Projeto'!$B$8,1,0)*J935</f>
        <v>0</v>
      </c>
      <c r="M935" s="40">
        <f>IF(I935&lt;&gt;'1. Informações Projeto'!$B$8,1,0)*J935</f>
        <v>0</v>
      </c>
    </row>
    <row r="936" spans="1:13" ht="30" customHeight="1" x14ac:dyDescent="0.35">
      <c r="A936" s="56" t="s">
        <v>252</v>
      </c>
      <c r="B936" s="57" t="s">
        <v>37</v>
      </c>
      <c r="C936" s="57" t="s">
        <v>17</v>
      </c>
      <c r="D936" s="22"/>
      <c r="E936" s="22"/>
      <c r="F936" s="23"/>
      <c r="G936" s="22"/>
      <c r="H936" s="24"/>
      <c r="I936" s="48" t="s">
        <v>42</v>
      </c>
      <c r="J936" s="21">
        <f t="shared" si="14"/>
        <v>0</v>
      </c>
      <c r="L936" s="40">
        <f>IF(I936='1. Informações Projeto'!$B$8,1,0)*J936</f>
        <v>0</v>
      </c>
      <c r="M936" s="40">
        <f>IF(I936&lt;&gt;'1. Informações Projeto'!$B$8,1,0)*J936</f>
        <v>0</v>
      </c>
    </row>
    <row r="937" spans="1:13" ht="30" customHeight="1" x14ac:dyDescent="0.35">
      <c r="A937" s="56" t="s">
        <v>252</v>
      </c>
      <c r="B937" s="57" t="s">
        <v>37</v>
      </c>
      <c r="C937" s="57" t="s">
        <v>17</v>
      </c>
      <c r="D937" s="22"/>
      <c r="E937" s="22"/>
      <c r="F937" s="23"/>
      <c r="G937" s="22"/>
      <c r="H937" s="24"/>
      <c r="I937" s="48" t="s">
        <v>42</v>
      </c>
      <c r="J937" s="21">
        <f t="shared" si="14"/>
        <v>0</v>
      </c>
      <c r="L937" s="40">
        <f>IF(I937='1. Informações Projeto'!$B$8,1,0)*J937</f>
        <v>0</v>
      </c>
      <c r="M937" s="40">
        <f>IF(I937&lt;&gt;'1. Informações Projeto'!$B$8,1,0)*J937</f>
        <v>0</v>
      </c>
    </row>
    <row r="938" spans="1:13" ht="30" customHeight="1" x14ac:dyDescent="0.35">
      <c r="A938" s="56" t="s">
        <v>252</v>
      </c>
      <c r="B938" s="57" t="s">
        <v>37</v>
      </c>
      <c r="C938" s="57" t="s">
        <v>17</v>
      </c>
      <c r="D938" s="22"/>
      <c r="E938" s="22"/>
      <c r="F938" s="23"/>
      <c r="G938" s="22"/>
      <c r="H938" s="24"/>
      <c r="I938" s="48" t="s">
        <v>42</v>
      </c>
      <c r="J938" s="21">
        <f t="shared" si="14"/>
        <v>0</v>
      </c>
      <c r="L938" s="40">
        <f>IF(I938='1. Informações Projeto'!$B$8,1,0)*J938</f>
        <v>0</v>
      </c>
      <c r="M938" s="40">
        <f>IF(I938&lt;&gt;'1. Informações Projeto'!$B$8,1,0)*J938</f>
        <v>0</v>
      </c>
    </row>
    <row r="939" spans="1:13" ht="30" customHeight="1" x14ac:dyDescent="0.35">
      <c r="A939" s="56" t="s">
        <v>252</v>
      </c>
      <c r="B939" s="57" t="s">
        <v>37</v>
      </c>
      <c r="C939" s="57" t="s">
        <v>17</v>
      </c>
      <c r="D939" s="22"/>
      <c r="E939" s="22"/>
      <c r="F939" s="23"/>
      <c r="G939" s="22"/>
      <c r="H939" s="24"/>
      <c r="I939" s="48" t="s">
        <v>42</v>
      </c>
      <c r="J939" s="21">
        <f t="shared" si="14"/>
        <v>0</v>
      </c>
      <c r="L939" s="40">
        <f>IF(I939='1. Informações Projeto'!$B$8,1,0)*J939</f>
        <v>0</v>
      </c>
      <c r="M939" s="40">
        <f>IF(I939&lt;&gt;'1. Informações Projeto'!$B$8,1,0)*J939</f>
        <v>0</v>
      </c>
    </row>
    <row r="940" spans="1:13" ht="30" customHeight="1" x14ac:dyDescent="0.35">
      <c r="A940" s="56" t="s">
        <v>252</v>
      </c>
      <c r="B940" s="57" t="s">
        <v>37</v>
      </c>
      <c r="C940" s="57" t="s">
        <v>17</v>
      </c>
      <c r="D940" s="22"/>
      <c r="E940" s="22"/>
      <c r="F940" s="23"/>
      <c r="G940" s="22"/>
      <c r="H940" s="24"/>
      <c r="I940" s="48" t="s">
        <v>42</v>
      </c>
      <c r="J940" s="21">
        <f t="shared" si="14"/>
        <v>0</v>
      </c>
      <c r="L940" s="40">
        <f>IF(I940='1. Informações Projeto'!$B$8,1,0)*J940</f>
        <v>0</v>
      </c>
      <c r="M940" s="40">
        <f>IF(I940&lt;&gt;'1. Informações Projeto'!$B$8,1,0)*J940</f>
        <v>0</v>
      </c>
    </row>
    <row r="941" spans="1:13" ht="30" customHeight="1" x14ac:dyDescent="0.35">
      <c r="A941" s="56" t="s">
        <v>252</v>
      </c>
      <c r="B941" s="57" t="s">
        <v>37</v>
      </c>
      <c r="C941" s="57" t="s">
        <v>17</v>
      </c>
      <c r="D941" s="22"/>
      <c r="E941" s="22"/>
      <c r="F941" s="23"/>
      <c r="G941" s="22"/>
      <c r="H941" s="24"/>
      <c r="I941" s="48" t="s">
        <v>42</v>
      </c>
      <c r="J941" s="21">
        <f t="shared" si="14"/>
        <v>0</v>
      </c>
      <c r="L941" s="40">
        <f>IF(I941='1. Informações Projeto'!$B$8,1,0)*J941</f>
        <v>0</v>
      </c>
      <c r="M941" s="40">
        <f>IF(I941&lt;&gt;'1. Informações Projeto'!$B$8,1,0)*J941</f>
        <v>0</v>
      </c>
    </row>
    <row r="942" spans="1:13" ht="30" customHeight="1" x14ac:dyDescent="0.35">
      <c r="A942" s="56" t="s">
        <v>252</v>
      </c>
      <c r="B942" s="57" t="s">
        <v>37</v>
      </c>
      <c r="C942" s="57" t="s">
        <v>17</v>
      </c>
      <c r="D942" s="22"/>
      <c r="E942" s="22"/>
      <c r="F942" s="23"/>
      <c r="G942" s="22"/>
      <c r="H942" s="24"/>
      <c r="I942" s="48" t="s">
        <v>42</v>
      </c>
      <c r="J942" s="21">
        <f t="shared" si="14"/>
        <v>0</v>
      </c>
      <c r="L942" s="40">
        <f>IF(I942='1. Informações Projeto'!$B$8,1,0)*J942</f>
        <v>0</v>
      </c>
      <c r="M942" s="40">
        <f>IF(I942&lt;&gt;'1. Informações Projeto'!$B$8,1,0)*J942</f>
        <v>0</v>
      </c>
    </row>
    <row r="943" spans="1:13" ht="30" customHeight="1" x14ac:dyDescent="0.35">
      <c r="A943" s="56" t="s">
        <v>252</v>
      </c>
      <c r="B943" s="57" t="s">
        <v>37</v>
      </c>
      <c r="C943" s="57" t="s">
        <v>17</v>
      </c>
      <c r="D943" s="22"/>
      <c r="E943" s="22"/>
      <c r="F943" s="23"/>
      <c r="G943" s="22"/>
      <c r="H943" s="24"/>
      <c r="I943" s="48" t="s">
        <v>42</v>
      </c>
      <c r="J943" s="21">
        <f t="shared" si="14"/>
        <v>0</v>
      </c>
      <c r="L943" s="40">
        <f>IF(I943='1. Informações Projeto'!$B$8,1,0)*J943</f>
        <v>0</v>
      </c>
      <c r="M943" s="40">
        <f>IF(I943&lt;&gt;'1. Informações Projeto'!$B$8,1,0)*J943</f>
        <v>0</v>
      </c>
    </row>
    <row r="944" spans="1:13" ht="30" customHeight="1" x14ac:dyDescent="0.35">
      <c r="A944" s="56" t="s">
        <v>252</v>
      </c>
      <c r="B944" s="57" t="s">
        <v>37</v>
      </c>
      <c r="C944" s="57" t="s">
        <v>17</v>
      </c>
      <c r="D944" s="22"/>
      <c r="E944" s="22"/>
      <c r="F944" s="23"/>
      <c r="G944" s="22"/>
      <c r="H944" s="24"/>
      <c r="I944" s="48" t="s">
        <v>42</v>
      </c>
      <c r="J944" s="21">
        <f t="shared" si="14"/>
        <v>0</v>
      </c>
      <c r="L944" s="40">
        <f>IF(I944='1. Informações Projeto'!$B$8,1,0)*J944</f>
        <v>0</v>
      </c>
      <c r="M944" s="40">
        <f>IF(I944&lt;&gt;'1. Informações Projeto'!$B$8,1,0)*J944</f>
        <v>0</v>
      </c>
    </row>
    <row r="945" spans="1:13" ht="30" customHeight="1" x14ac:dyDescent="0.35">
      <c r="A945" s="56" t="s">
        <v>252</v>
      </c>
      <c r="B945" s="57" t="s">
        <v>37</v>
      </c>
      <c r="C945" s="57" t="s">
        <v>17</v>
      </c>
      <c r="D945" s="22"/>
      <c r="E945" s="22"/>
      <c r="F945" s="23"/>
      <c r="G945" s="22"/>
      <c r="H945" s="24"/>
      <c r="I945" s="48" t="s">
        <v>42</v>
      </c>
      <c r="J945" s="21">
        <f t="shared" si="14"/>
        <v>0</v>
      </c>
      <c r="L945" s="40">
        <f>IF(I945='1. Informações Projeto'!$B$8,1,0)*J945</f>
        <v>0</v>
      </c>
      <c r="M945" s="40">
        <f>IF(I945&lt;&gt;'1. Informações Projeto'!$B$8,1,0)*J945</f>
        <v>0</v>
      </c>
    </row>
    <row r="946" spans="1:13" ht="30" customHeight="1" x14ac:dyDescent="0.35">
      <c r="A946" s="56" t="s">
        <v>252</v>
      </c>
      <c r="B946" s="57" t="s">
        <v>37</v>
      </c>
      <c r="C946" s="57" t="s">
        <v>17</v>
      </c>
      <c r="D946" s="22"/>
      <c r="E946" s="22"/>
      <c r="F946" s="23"/>
      <c r="G946" s="22"/>
      <c r="H946" s="24"/>
      <c r="I946" s="48" t="s">
        <v>42</v>
      </c>
      <c r="J946" s="21">
        <f t="shared" si="14"/>
        <v>0</v>
      </c>
      <c r="L946" s="40">
        <f>IF(I946='1. Informações Projeto'!$B$8,1,0)*J946</f>
        <v>0</v>
      </c>
      <c r="M946" s="40">
        <f>IF(I946&lt;&gt;'1. Informações Projeto'!$B$8,1,0)*J946</f>
        <v>0</v>
      </c>
    </row>
    <row r="947" spans="1:13" ht="30" customHeight="1" x14ac:dyDescent="0.35">
      <c r="A947" s="56" t="s">
        <v>252</v>
      </c>
      <c r="B947" s="57" t="s">
        <v>37</v>
      </c>
      <c r="C947" s="57" t="s">
        <v>17</v>
      </c>
      <c r="D947" s="22"/>
      <c r="E947" s="22"/>
      <c r="F947" s="23"/>
      <c r="G947" s="22"/>
      <c r="H947" s="24"/>
      <c r="I947" s="48" t="s">
        <v>42</v>
      </c>
      <c r="J947" s="21">
        <f t="shared" si="14"/>
        <v>0</v>
      </c>
      <c r="L947" s="40">
        <f>IF(I947='1. Informações Projeto'!$B$8,1,0)*J947</f>
        <v>0</v>
      </c>
      <c r="M947" s="40">
        <f>IF(I947&lt;&gt;'1. Informações Projeto'!$B$8,1,0)*J947</f>
        <v>0</v>
      </c>
    </row>
    <row r="948" spans="1:13" ht="30" customHeight="1" x14ac:dyDescent="0.35">
      <c r="A948" s="56" t="s">
        <v>252</v>
      </c>
      <c r="B948" s="57" t="s">
        <v>37</v>
      </c>
      <c r="C948" s="57" t="s">
        <v>17</v>
      </c>
      <c r="D948" s="22"/>
      <c r="E948" s="22"/>
      <c r="F948" s="23"/>
      <c r="G948" s="22"/>
      <c r="H948" s="24"/>
      <c r="I948" s="48" t="s">
        <v>42</v>
      </c>
      <c r="J948" s="21">
        <f t="shared" si="14"/>
        <v>0</v>
      </c>
      <c r="L948" s="40">
        <f>IF(I948='1. Informações Projeto'!$B$8,1,0)*J948</f>
        <v>0</v>
      </c>
      <c r="M948" s="40">
        <f>IF(I948&lt;&gt;'1. Informações Projeto'!$B$8,1,0)*J948</f>
        <v>0</v>
      </c>
    </row>
    <row r="949" spans="1:13" ht="30" customHeight="1" x14ac:dyDescent="0.35">
      <c r="A949" s="56" t="s">
        <v>252</v>
      </c>
      <c r="B949" s="57" t="s">
        <v>37</v>
      </c>
      <c r="C949" s="57" t="s">
        <v>17</v>
      </c>
      <c r="D949" s="22"/>
      <c r="E949" s="22"/>
      <c r="F949" s="23"/>
      <c r="G949" s="22"/>
      <c r="H949" s="24"/>
      <c r="I949" s="48" t="s">
        <v>42</v>
      </c>
      <c r="J949" s="21">
        <f t="shared" si="14"/>
        <v>0</v>
      </c>
      <c r="L949" s="40">
        <f>IF(I949='1. Informações Projeto'!$B$8,1,0)*J949</f>
        <v>0</v>
      </c>
      <c r="M949" s="40">
        <f>IF(I949&lt;&gt;'1. Informações Projeto'!$B$8,1,0)*J949</f>
        <v>0</v>
      </c>
    </row>
    <row r="950" spans="1:13" ht="30" customHeight="1" x14ac:dyDescent="0.35">
      <c r="A950" s="56" t="s">
        <v>252</v>
      </c>
      <c r="B950" s="57" t="s">
        <v>37</v>
      </c>
      <c r="C950" s="57" t="s">
        <v>17</v>
      </c>
      <c r="D950" s="22"/>
      <c r="E950" s="22"/>
      <c r="F950" s="23"/>
      <c r="G950" s="22"/>
      <c r="H950" s="24"/>
      <c r="I950" s="48" t="s">
        <v>42</v>
      </c>
      <c r="J950" s="21">
        <f t="shared" si="14"/>
        <v>0</v>
      </c>
      <c r="L950" s="40">
        <f>IF(I950='1. Informações Projeto'!$B$8,1,0)*J950</f>
        <v>0</v>
      </c>
      <c r="M950" s="40">
        <f>IF(I950&lt;&gt;'1. Informações Projeto'!$B$8,1,0)*J950</f>
        <v>0</v>
      </c>
    </row>
    <row r="951" spans="1:13" ht="30" customHeight="1" x14ac:dyDescent="0.35">
      <c r="A951" s="56" t="s">
        <v>252</v>
      </c>
      <c r="B951" s="57" t="s">
        <v>37</v>
      </c>
      <c r="C951" s="57" t="s">
        <v>17</v>
      </c>
      <c r="D951" s="22"/>
      <c r="E951" s="22"/>
      <c r="F951" s="23"/>
      <c r="G951" s="22"/>
      <c r="H951" s="24"/>
      <c r="I951" s="48" t="s">
        <v>42</v>
      </c>
      <c r="J951" s="21">
        <f t="shared" si="14"/>
        <v>0</v>
      </c>
      <c r="L951" s="40">
        <f>IF(I951='1. Informações Projeto'!$B$8,1,0)*J951</f>
        <v>0</v>
      </c>
      <c r="M951" s="40">
        <f>IF(I951&lt;&gt;'1. Informações Projeto'!$B$8,1,0)*J951</f>
        <v>0</v>
      </c>
    </row>
    <row r="952" spans="1:13" ht="30" customHeight="1" x14ac:dyDescent="0.35">
      <c r="A952" s="56" t="s">
        <v>252</v>
      </c>
      <c r="B952" s="57" t="s">
        <v>37</v>
      </c>
      <c r="C952" s="57" t="s">
        <v>17</v>
      </c>
      <c r="D952" s="22"/>
      <c r="E952" s="22"/>
      <c r="F952" s="23"/>
      <c r="G952" s="22"/>
      <c r="H952" s="24"/>
      <c r="I952" s="48" t="s">
        <v>42</v>
      </c>
      <c r="J952" s="21">
        <f t="shared" si="14"/>
        <v>0</v>
      </c>
      <c r="L952" s="40">
        <f>IF(I952='1. Informações Projeto'!$B$8,1,0)*J952</f>
        <v>0</v>
      </c>
      <c r="M952" s="40">
        <f>IF(I952&lt;&gt;'1. Informações Projeto'!$B$8,1,0)*J952</f>
        <v>0</v>
      </c>
    </row>
    <row r="953" spans="1:13" ht="30" customHeight="1" x14ac:dyDescent="0.35">
      <c r="A953" s="56" t="s">
        <v>252</v>
      </c>
      <c r="B953" s="57" t="s">
        <v>37</v>
      </c>
      <c r="C953" s="57" t="s">
        <v>17</v>
      </c>
      <c r="D953" s="22"/>
      <c r="E953" s="22"/>
      <c r="F953" s="23"/>
      <c r="G953" s="22"/>
      <c r="H953" s="24"/>
      <c r="I953" s="48" t="s">
        <v>42</v>
      </c>
      <c r="J953" s="21">
        <f t="shared" si="14"/>
        <v>0</v>
      </c>
      <c r="L953" s="40">
        <f>IF(I953='1. Informações Projeto'!$B$8,1,0)*J953</f>
        <v>0</v>
      </c>
      <c r="M953" s="40">
        <f>IF(I953&lt;&gt;'1. Informações Projeto'!$B$8,1,0)*J953</f>
        <v>0</v>
      </c>
    </row>
    <row r="954" spans="1:13" ht="30" customHeight="1" x14ac:dyDescent="0.35">
      <c r="A954" s="56" t="s">
        <v>252</v>
      </c>
      <c r="B954" s="57" t="s">
        <v>37</v>
      </c>
      <c r="C954" s="57" t="s">
        <v>17</v>
      </c>
      <c r="D954" s="22"/>
      <c r="E954" s="22"/>
      <c r="F954" s="23"/>
      <c r="G954" s="22"/>
      <c r="H954" s="24"/>
      <c r="I954" s="48" t="s">
        <v>42</v>
      </c>
      <c r="J954" s="21">
        <f t="shared" si="14"/>
        <v>0</v>
      </c>
      <c r="L954" s="40">
        <f>IF(I954='1. Informações Projeto'!$B$8,1,0)*J954</f>
        <v>0</v>
      </c>
      <c r="M954" s="40">
        <f>IF(I954&lt;&gt;'1. Informações Projeto'!$B$8,1,0)*J954</f>
        <v>0</v>
      </c>
    </row>
    <row r="955" spans="1:13" ht="30" customHeight="1" x14ac:dyDescent="0.35">
      <c r="A955" s="56" t="s">
        <v>252</v>
      </c>
      <c r="B955" s="57" t="s">
        <v>37</v>
      </c>
      <c r="C955" s="57" t="s">
        <v>17</v>
      </c>
      <c r="D955" s="22"/>
      <c r="E955" s="22"/>
      <c r="F955" s="23"/>
      <c r="G955" s="22"/>
      <c r="H955" s="24"/>
      <c r="I955" s="48" t="s">
        <v>42</v>
      </c>
      <c r="J955" s="21">
        <f t="shared" si="14"/>
        <v>0</v>
      </c>
      <c r="L955" s="40">
        <f>IF(I955='1. Informações Projeto'!$B$8,1,0)*J955</f>
        <v>0</v>
      </c>
      <c r="M955" s="40">
        <f>IF(I955&lt;&gt;'1. Informações Projeto'!$B$8,1,0)*J955</f>
        <v>0</v>
      </c>
    </row>
    <row r="956" spans="1:13" ht="30" customHeight="1" x14ac:dyDescent="0.35">
      <c r="A956" s="56" t="s">
        <v>252</v>
      </c>
      <c r="B956" s="57" t="s">
        <v>37</v>
      </c>
      <c r="C956" s="57" t="s">
        <v>17</v>
      </c>
      <c r="D956" s="22"/>
      <c r="E956" s="22"/>
      <c r="F956" s="23"/>
      <c r="G956" s="22"/>
      <c r="H956" s="24"/>
      <c r="I956" s="48" t="s">
        <v>42</v>
      </c>
      <c r="J956" s="21">
        <f t="shared" si="14"/>
        <v>0</v>
      </c>
      <c r="L956" s="40">
        <f>IF(I956='1. Informações Projeto'!$B$8,1,0)*J956</f>
        <v>0</v>
      </c>
      <c r="M956" s="40">
        <f>IF(I956&lt;&gt;'1. Informações Projeto'!$B$8,1,0)*J956</f>
        <v>0</v>
      </c>
    </row>
    <row r="957" spans="1:13" ht="30" customHeight="1" x14ac:dyDescent="0.35">
      <c r="A957" s="56" t="s">
        <v>252</v>
      </c>
      <c r="B957" s="57" t="s">
        <v>37</v>
      </c>
      <c r="C957" s="57" t="s">
        <v>17</v>
      </c>
      <c r="D957" s="22"/>
      <c r="E957" s="22"/>
      <c r="F957" s="23"/>
      <c r="G957" s="22"/>
      <c r="H957" s="24"/>
      <c r="I957" s="48" t="s">
        <v>42</v>
      </c>
      <c r="J957" s="21">
        <f t="shared" si="14"/>
        <v>0</v>
      </c>
      <c r="L957" s="40">
        <f>IF(I957='1. Informações Projeto'!$B$8,1,0)*J957</f>
        <v>0</v>
      </c>
      <c r="M957" s="40">
        <f>IF(I957&lt;&gt;'1. Informações Projeto'!$B$8,1,0)*J957</f>
        <v>0</v>
      </c>
    </row>
    <row r="958" spans="1:13" ht="30" customHeight="1" x14ac:dyDescent="0.35">
      <c r="A958" s="56" t="s">
        <v>252</v>
      </c>
      <c r="B958" s="57" t="s">
        <v>37</v>
      </c>
      <c r="C958" s="57" t="s">
        <v>17</v>
      </c>
      <c r="D958" s="22"/>
      <c r="E958" s="22"/>
      <c r="F958" s="23"/>
      <c r="G958" s="22"/>
      <c r="H958" s="24"/>
      <c r="I958" s="48" t="s">
        <v>42</v>
      </c>
      <c r="J958" s="21">
        <f t="shared" si="14"/>
        <v>0</v>
      </c>
      <c r="L958" s="40">
        <f>IF(I958='1. Informações Projeto'!$B$8,1,0)*J958</f>
        <v>0</v>
      </c>
      <c r="M958" s="40">
        <f>IF(I958&lt;&gt;'1. Informações Projeto'!$B$8,1,0)*J958</f>
        <v>0</v>
      </c>
    </row>
    <row r="959" spans="1:13" ht="30" customHeight="1" x14ac:dyDescent="0.35">
      <c r="A959" s="56" t="s">
        <v>252</v>
      </c>
      <c r="B959" s="57" t="s">
        <v>37</v>
      </c>
      <c r="C959" s="57" t="s">
        <v>17</v>
      </c>
      <c r="D959" s="22"/>
      <c r="E959" s="22"/>
      <c r="F959" s="23"/>
      <c r="G959" s="22"/>
      <c r="H959" s="24"/>
      <c r="I959" s="48" t="s">
        <v>42</v>
      </c>
      <c r="J959" s="21">
        <f t="shared" si="14"/>
        <v>0</v>
      </c>
      <c r="L959" s="40">
        <f>IF(I959='1. Informações Projeto'!$B$8,1,0)*J959</f>
        <v>0</v>
      </c>
      <c r="M959" s="40">
        <f>IF(I959&lt;&gt;'1. Informações Projeto'!$B$8,1,0)*J959</f>
        <v>0</v>
      </c>
    </row>
    <row r="960" spans="1:13" ht="30" customHeight="1" x14ac:dyDescent="0.35">
      <c r="A960" s="56" t="s">
        <v>252</v>
      </c>
      <c r="B960" s="57" t="s">
        <v>37</v>
      </c>
      <c r="C960" s="57" t="s">
        <v>17</v>
      </c>
      <c r="D960" s="22"/>
      <c r="E960" s="22"/>
      <c r="F960" s="23"/>
      <c r="G960" s="22"/>
      <c r="H960" s="24"/>
      <c r="I960" s="48" t="s">
        <v>42</v>
      </c>
      <c r="J960" s="21">
        <f t="shared" si="14"/>
        <v>0</v>
      </c>
      <c r="L960" s="40">
        <f>IF(I960='1. Informações Projeto'!$B$8,1,0)*J960</f>
        <v>0</v>
      </c>
      <c r="M960" s="40">
        <f>IF(I960&lt;&gt;'1. Informações Projeto'!$B$8,1,0)*J960</f>
        <v>0</v>
      </c>
    </row>
    <row r="961" spans="1:13" ht="30" customHeight="1" x14ac:dyDescent="0.35">
      <c r="A961" s="56" t="s">
        <v>252</v>
      </c>
      <c r="B961" s="57" t="s">
        <v>37</v>
      </c>
      <c r="C961" s="57" t="s">
        <v>17</v>
      </c>
      <c r="D961" s="22"/>
      <c r="E961" s="22"/>
      <c r="F961" s="23"/>
      <c r="G961" s="22"/>
      <c r="H961" s="24"/>
      <c r="I961" s="48" t="s">
        <v>42</v>
      </c>
      <c r="J961" s="21">
        <f t="shared" si="14"/>
        <v>0</v>
      </c>
      <c r="L961" s="40">
        <f>IF(I961='1. Informações Projeto'!$B$8,1,0)*J961</f>
        <v>0</v>
      </c>
      <c r="M961" s="40">
        <f>IF(I961&lt;&gt;'1. Informações Projeto'!$B$8,1,0)*J961</f>
        <v>0</v>
      </c>
    </row>
    <row r="962" spans="1:13" ht="30" customHeight="1" x14ac:dyDescent="0.35">
      <c r="A962" s="56" t="s">
        <v>252</v>
      </c>
      <c r="B962" s="57" t="s">
        <v>37</v>
      </c>
      <c r="C962" s="57" t="s">
        <v>17</v>
      </c>
      <c r="D962" s="22"/>
      <c r="E962" s="22"/>
      <c r="F962" s="23"/>
      <c r="G962" s="22"/>
      <c r="H962" s="24"/>
      <c r="I962" s="48" t="s">
        <v>42</v>
      </c>
      <c r="J962" s="21">
        <f t="shared" si="14"/>
        <v>0</v>
      </c>
      <c r="L962" s="40">
        <f>IF(I962='1. Informações Projeto'!$B$8,1,0)*J962</f>
        <v>0</v>
      </c>
      <c r="M962" s="40">
        <f>IF(I962&lt;&gt;'1. Informações Projeto'!$B$8,1,0)*J962</f>
        <v>0</v>
      </c>
    </row>
    <row r="963" spans="1:13" ht="30" customHeight="1" x14ac:dyDescent="0.35">
      <c r="A963" s="56" t="s">
        <v>252</v>
      </c>
      <c r="B963" s="57" t="s">
        <v>37</v>
      </c>
      <c r="C963" s="57" t="s">
        <v>17</v>
      </c>
      <c r="D963" s="22"/>
      <c r="E963" s="22"/>
      <c r="F963" s="23"/>
      <c r="G963" s="22"/>
      <c r="H963" s="24"/>
      <c r="I963" s="48" t="s">
        <v>42</v>
      </c>
      <c r="J963" s="21">
        <f t="shared" si="14"/>
        <v>0</v>
      </c>
      <c r="L963" s="40">
        <f>IF(I963='1. Informações Projeto'!$B$8,1,0)*J963</f>
        <v>0</v>
      </c>
      <c r="M963" s="40">
        <f>IF(I963&lt;&gt;'1. Informações Projeto'!$B$8,1,0)*J963</f>
        <v>0</v>
      </c>
    </row>
    <row r="964" spans="1:13" ht="30" customHeight="1" x14ac:dyDescent="0.35">
      <c r="A964" s="56" t="s">
        <v>252</v>
      </c>
      <c r="B964" s="57" t="s">
        <v>37</v>
      </c>
      <c r="C964" s="57" t="s">
        <v>17</v>
      </c>
      <c r="D964" s="22"/>
      <c r="E964" s="22"/>
      <c r="F964" s="23"/>
      <c r="G964" s="22"/>
      <c r="H964" s="24"/>
      <c r="I964" s="48" t="s">
        <v>42</v>
      </c>
      <c r="J964" s="21">
        <f t="shared" si="14"/>
        <v>0</v>
      </c>
      <c r="L964" s="40">
        <f>IF(I964='1. Informações Projeto'!$B$8,1,0)*J964</f>
        <v>0</v>
      </c>
      <c r="M964" s="40">
        <f>IF(I964&lt;&gt;'1. Informações Projeto'!$B$8,1,0)*J964</f>
        <v>0</v>
      </c>
    </row>
    <row r="965" spans="1:13" ht="30" customHeight="1" x14ac:dyDescent="0.35">
      <c r="A965" s="56" t="s">
        <v>252</v>
      </c>
      <c r="B965" s="57" t="s">
        <v>37</v>
      </c>
      <c r="C965" s="57" t="s">
        <v>17</v>
      </c>
      <c r="D965" s="22"/>
      <c r="E965" s="22"/>
      <c r="F965" s="23"/>
      <c r="G965" s="22"/>
      <c r="H965" s="24"/>
      <c r="I965" s="48" t="s">
        <v>42</v>
      </c>
      <c r="J965" s="21">
        <f t="shared" si="14"/>
        <v>0</v>
      </c>
      <c r="L965" s="40">
        <f>IF(I965='1. Informações Projeto'!$B$8,1,0)*J965</f>
        <v>0</v>
      </c>
      <c r="M965" s="40">
        <f>IF(I965&lt;&gt;'1. Informações Projeto'!$B$8,1,0)*J965</f>
        <v>0</v>
      </c>
    </row>
    <row r="966" spans="1:13" ht="30" customHeight="1" x14ac:dyDescent="0.35">
      <c r="A966" s="56" t="s">
        <v>252</v>
      </c>
      <c r="B966" s="57" t="s">
        <v>37</v>
      </c>
      <c r="C966" s="57" t="s">
        <v>17</v>
      </c>
      <c r="D966" s="22"/>
      <c r="E966" s="22"/>
      <c r="F966" s="23"/>
      <c r="G966" s="22"/>
      <c r="H966" s="24"/>
      <c r="I966" s="48" t="s">
        <v>42</v>
      </c>
      <c r="J966" s="21">
        <f t="shared" si="14"/>
        <v>0</v>
      </c>
      <c r="L966" s="40">
        <f>IF(I966='1. Informações Projeto'!$B$8,1,0)*J966</f>
        <v>0</v>
      </c>
      <c r="M966" s="40">
        <f>IF(I966&lt;&gt;'1. Informações Projeto'!$B$8,1,0)*J966</f>
        <v>0</v>
      </c>
    </row>
    <row r="967" spans="1:13" ht="30" customHeight="1" x14ac:dyDescent="0.35">
      <c r="A967" s="56" t="s">
        <v>252</v>
      </c>
      <c r="B967" s="57" t="s">
        <v>37</v>
      </c>
      <c r="C967" s="57" t="s">
        <v>17</v>
      </c>
      <c r="D967" s="22"/>
      <c r="E967" s="22"/>
      <c r="F967" s="23"/>
      <c r="G967" s="22"/>
      <c r="H967" s="24"/>
      <c r="I967" s="48" t="s">
        <v>42</v>
      </c>
      <c r="J967" s="21">
        <f t="shared" ref="J967:J996" si="15">F967*H967</f>
        <v>0</v>
      </c>
      <c r="L967" s="40">
        <f>IF(I967='1. Informações Projeto'!$B$8,1,0)*J967</f>
        <v>0</v>
      </c>
      <c r="M967" s="40">
        <f>IF(I967&lt;&gt;'1. Informações Projeto'!$B$8,1,0)*J967</f>
        <v>0</v>
      </c>
    </row>
    <row r="968" spans="1:13" ht="30" customHeight="1" x14ac:dyDescent="0.35">
      <c r="A968" s="56" t="s">
        <v>252</v>
      </c>
      <c r="B968" s="57" t="s">
        <v>37</v>
      </c>
      <c r="C968" s="57" t="s">
        <v>17</v>
      </c>
      <c r="D968" s="22"/>
      <c r="E968" s="22"/>
      <c r="F968" s="23"/>
      <c r="G968" s="22"/>
      <c r="H968" s="24"/>
      <c r="I968" s="48" t="s">
        <v>42</v>
      </c>
      <c r="J968" s="21">
        <f t="shared" si="15"/>
        <v>0</v>
      </c>
      <c r="L968" s="40">
        <f>IF(I968='1. Informações Projeto'!$B$8,1,0)*J968</f>
        <v>0</v>
      </c>
      <c r="M968" s="40">
        <f>IF(I968&lt;&gt;'1. Informações Projeto'!$B$8,1,0)*J968</f>
        <v>0</v>
      </c>
    </row>
    <row r="969" spans="1:13" ht="30" customHeight="1" x14ac:dyDescent="0.35">
      <c r="A969" s="56" t="s">
        <v>252</v>
      </c>
      <c r="B969" s="57" t="s">
        <v>37</v>
      </c>
      <c r="C969" s="57" t="s">
        <v>17</v>
      </c>
      <c r="D969" s="22"/>
      <c r="E969" s="22"/>
      <c r="F969" s="23"/>
      <c r="G969" s="22"/>
      <c r="H969" s="24"/>
      <c r="I969" s="48" t="s">
        <v>42</v>
      </c>
      <c r="J969" s="21">
        <f t="shared" si="15"/>
        <v>0</v>
      </c>
      <c r="L969" s="40">
        <f>IF(I969='1. Informações Projeto'!$B$8,1,0)*J969</f>
        <v>0</v>
      </c>
      <c r="M969" s="40">
        <f>IF(I969&lt;&gt;'1. Informações Projeto'!$B$8,1,0)*J969</f>
        <v>0</v>
      </c>
    </row>
    <row r="970" spans="1:13" ht="30" customHeight="1" x14ac:dyDescent="0.35">
      <c r="A970" s="56" t="s">
        <v>252</v>
      </c>
      <c r="B970" s="57" t="s">
        <v>37</v>
      </c>
      <c r="C970" s="57" t="s">
        <v>17</v>
      </c>
      <c r="D970" s="22"/>
      <c r="E970" s="22"/>
      <c r="F970" s="23"/>
      <c r="G970" s="22"/>
      <c r="H970" s="24"/>
      <c r="I970" s="48" t="s">
        <v>42</v>
      </c>
      <c r="J970" s="21">
        <f t="shared" si="15"/>
        <v>0</v>
      </c>
      <c r="L970" s="40">
        <f>IF(I970='1. Informações Projeto'!$B$8,1,0)*J970</f>
        <v>0</v>
      </c>
      <c r="M970" s="40">
        <f>IF(I970&lt;&gt;'1. Informações Projeto'!$B$8,1,0)*J970</f>
        <v>0</v>
      </c>
    </row>
    <row r="971" spans="1:13" ht="30" customHeight="1" x14ac:dyDescent="0.35">
      <c r="A971" s="56" t="s">
        <v>252</v>
      </c>
      <c r="B971" s="57" t="s">
        <v>37</v>
      </c>
      <c r="C971" s="57" t="s">
        <v>17</v>
      </c>
      <c r="D971" s="22"/>
      <c r="E971" s="22"/>
      <c r="F971" s="23"/>
      <c r="G971" s="22"/>
      <c r="H971" s="24"/>
      <c r="I971" s="48" t="s">
        <v>42</v>
      </c>
      <c r="J971" s="21">
        <f t="shared" si="15"/>
        <v>0</v>
      </c>
      <c r="L971" s="40">
        <f>IF(I971='1. Informações Projeto'!$B$8,1,0)*J971</f>
        <v>0</v>
      </c>
      <c r="M971" s="40">
        <f>IF(I971&lt;&gt;'1. Informações Projeto'!$B$8,1,0)*J971</f>
        <v>0</v>
      </c>
    </row>
    <row r="972" spans="1:13" ht="30" customHeight="1" x14ac:dyDescent="0.35">
      <c r="A972" s="56" t="s">
        <v>252</v>
      </c>
      <c r="B972" s="57" t="s">
        <v>37</v>
      </c>
      <c r="C972" s="57" t="s">
        <v>17</v>
      </c>
      <c r="D972" s="22"/>
      <c r="E972" s="22"/>
      <c r="F972" s="23"/>
      <c r="G972" s="22"/>
      <c r="H972" s="24"/>
      <c r="I972" s="48" t="s">
        <v>42</v>
      </c>
      <c r="J972" s="21">
        <f t="shared" si="15"/>
        <v>0</v>
      </c>
      <c r="L972" s="40">
        <f>IF(I972='1. Informações Projeto'!$B$8,1,0)*J972</f>
        <v>0</v>
      </c>
      <c r="M972" s="40">
        <f>IF(I972&lt;&gt;'1. Informações Projeto'!$B$8,1,0)*J972</f>
        <v>0</v>
      </c>
    </row>
    <row r="973" spans="1:13" ht="30" customHeight="1" x14ac:dyDescent="0.35">
      <c r="A973" s="56" t="s">
        <v>252</v>
      </c>
      <c r="B973" s="57" t="s">
        <v>37</v>
      </c>
      <c r="C973" s="57" t="s">
        <v>17</v>
      </c>
      <c r="D973" s="22"/>
      <c r="E973" s="22"/>
      <c r="F973" s="23"/>
      <c r="G973" s="22"/>
      <c r="H973" s="24"/>
      <c r="I973" s="48" t="s">
        <v>42</v>
      </c>
      <c r="J973" s="21">
        <f t="shared" si="15"/>
        <v>0</v>
      </c>
      <c r="L973" s="40">
        <f>IF(I973='1. Informações Projeto'!$B$8,1,0)*J973</f>
        <v>0</v>
      </c>
      <c r="M973" s="40">
        <f>IF(I973&lt;&gt;'1. Informações Projeto'!$B$8,1,0)*J973</f>
        <v>0</v>
      </c>
    </row>
    <row r="974" spans="1:13" ht="30" customHeight="1" x14ac:dyDescent="0.35">
      <c r="A974" s="56" t="s">
        <v>252</v>
      </c>
      <c r="B974" s="57" t="s">
        <v>37</v>
      </c>
      <c r="C974" s="57" t="s">
        <v>17</v>
      </c>
      <c r="D974" s="22"/>
      <c r="E974" s="22"/>
      <c r="F974" s="23"/>
      <c r="G974" s="22"/>
      <c r="H974" s="24"/>
      <c r="I974" s="48" t="s">
        <v>42</v>
      </c>
      <c r="J974" s="21">
        <f t="shared" si="15"/>
        <v>0</v>
      </c>
      <c r="L974" s="40">
        <f>IF(I974='1. Informações Projeto'!$B$8,1,0)*J974</f>
        <v>0</v>
      </c>
      <c r="M974" s="40">
        <f>IF(I974&lt;&gt;'1. Informações Projeto'!$B$8,1,0)*J974</f>
        <v>0</v>
      </c>
    </row>
    <row r="975" spans="1:13" ht="30" customHeight="1" x14ac:dyDescent="0.35">
      <c r="A975" s="56" t="s">
        <v>252</v>
      </c>
      <c r="B975" s="57" t="s">
        <v>37</v>
      </c>
      <c r="C975" s="57" t="s">
        <v>17</v>
      </c>
      <c r="D975" s="22"/>
      <c r="E975" s="22"/>
      <c r="F975" s="23"/>
      <c r="G975" s="22"/>
      <c r="H975" s="24"/>
      <c r="I975" s="48" t="s">
        <v>42</v>
      </c>
      <c r="J975" s="21">
        <f t="shared" si="15"/>
        <v>0</v>
      </c>
      <c r="L975" s="40">
        <f>IF(I975='1. Informações Projeto'!$B$8,1,0)*J975</f>
        <v>0</v>
      </c>
      <c r="M975" s="40">
        <f>IF(I975&lt;&gt;'1. Informações Projeto'!$B$8,1,0)*J975</f>
        <v>0</v>
      </c>
    </row>
    <row r="976" spans="1:13" ht="30" customHeight="1" x14ac:dyDescent="0.35">
      <c r="A976" s="56" t="s">
        <v>252</v>
      </c>
      <c r="B976" s="57" t="s">
        <v>37</v>
      </c>
      <c r="C976" s="57" t="s">
        <v>17</v>
      </c>
      <c r="D976" s="22"/>
      <c r="E976" s="22"/>
      <c r="F976" s="23"/>
      <c r="G976" s="22"/>
      <c r="H976" s="24"/>
      <c r="I976" s="48" t="s">
        <v>42</v>
      </c>
      <c r="J976" s="21">
        <f t="shared" si="15"/>
        <v>0</v>
      </c>
      <c r="L976" s="40">
        <f>IF(I976='1. Informações Projeto'!$B$8,1,0)*J976</f>
        <v>0</v>
      </c>
      <c r="M976" s="40">
        <f>IF(I976&lt;&gt;'1. Informações Projeto'!$B$8,1,0)*J976</f>
        <v>0</v>
      </c>
    </row>
    <row r="977" spans="1:13" ht="30" customHeight="1" x14ac:dyDescent="0.35">
      <c r="A977" s="56" t="s">
        <v>252</v>
      </c>
      <c r="B977" s="57" t="s">
        <v>37</v>
      </c>
      <c r="C977" s="57" t="s">
        <v>17</v>
      </c>
      <c r="D977" s="22"/>
      <c r="E977" s="22"/>
      <c r="F977" s="23"/>
      <c r="G977" s="22"/>
      <c r="H977" s="24"/>
      <c r="I977" s="48" t="s">
        <v>42</v>
      </c>
      <c r="J977" s="21">
        <f t="shared" si="15"/>
        <v>0</v>
      </c>
      <c r="L977" s="40">
        <f>IF(I977='1. Informações Projeto'!$B$8,1,0)*J977</f>
        <v>0</v>
      </c>
      <c r="M977" s="40">
        <f>IF(I977&lt;&gt;'1. Informações Projeto'!$B$8,1,0)*J977</f>
        <v>0</v>
      </c>
    </row>
    <row r="978" spans="1:13" ht="30" customHeight="1" x14ac:dyDescent="0.35">
      <c r="A978" s="56" t="s">
        <v>252</v>
      </c>
      <c r="B978" s="57" t="s">
        <v>37</v>
      </c>
      <c r="C978" s="57" t="s">
        <v>17</v>
      </c>
      <c r="D978" s="22"/>
      <c r="E978" s="22"/>
      <c r="F978" s="23"/>
      <c r="G978" s="22"/>
      <c r="H978" s="24"/>
      <c r="I978" s="48" t="s">
        <v>42</v>
      </c>
      <c r="J978" s="21">
        <f t="shared" si="15"/>
        <v>0</v>
      </c>
      <c r="L978" s="40">
        <f>IF(I978='1. Informações Projeto'!$B$8,1,0)*J978</f>
        <v>0</v>
      </c>
      <c r="M978" s="40">
        <f>IF(I978&lt;&gt;'1. Informações Projeto'!$B$8,1,0)*J978</f>
        <v>0</v>
      </c>
    </row>
    <row r="979" spans="1:13" ht="30" customHeight="1" x14ac:dyDescent="0.35">
      <c r="A979" s="56" t="s">
        <v>252</v>
      </c>
      <c r="B979" s="57" t="s">
        <v>37</v>
      </c>
      <c r="C979" s="57" t="s">
        <v>17</v>
      </c>
      <c r="D979" s="22"/>
      <c r="E979" s="22"/>
      <c r="F979" s="23"/>
      <c r="G979" s="22"/>
      <c r="H979" s="24"/>
      <c r="I979" s="48" t="s">
        <v>42</v>
      </c>
      <c r="J979" s="21">
        <f t="shared" si="15"/>
        <v>0</v>
      </c>
      <c r="L979" s="40">
        <f>IF(I979='1. Informações Projeto'!$B$8,1,0)*J979</f>
        <v>0</v>
      </c>
      <c r="M979" s="40">
        <f>IF(I979&lt;&gt;'1. Informações Projeto'!$B$8,1,0)*J979</f>
        <v>0</v>
      </c>
    </row>
    <row r="980" spans="1:13" ht="30" customHeight="1" x14ac:dyDescent="0.35">
      <c r="A980" s="56" t="s">
        <v>252</v>
      </c>
      <c r="B980" s="57" t="s">
        <v>37</v>
      </c>
      <c r="C980" s="57" t="s">
        <v>17</v>
      </c>
      <c r="D980" s="22"/>
      <c r="E980" s="22"/>
      <c r="F980" s="23"/>
      <c r="G980" s="22"/>
      <c r="H980" s="24"/>
      <c r="I980" s="48" t="s">
        <v>42</v>
      </c>
      <c r="J980" s="21">
        <f t="shared" si="15"/>
        <v>0</v>
      </c>
      <c r="L980" s="40">
        <f>IF(I980='1. Informações Projeto'!$B$8,1,0)*J980</f>
        <v>0</v>
      </c>
      <c r="M980" s="40">
        <f>IF(I980&lt;&gt;'1. Informações Projeto'!$B$8,1,0)*J980</f>
        <v>0</v>
      </c>
    </row>
    <row r="981" spans="1:13" ht="30" customHeight="1" x14ac:dyDescent="0.35">
      <c r="A981" s="56" t="s">
        <v>252</v>
      </c>
      <c r="B981" s="57" t="s">
        <v>37</v>
      </c>
      <c r="C981" s="57" t="s">
        <v>17</v>
      </c>
      <c r="D981" s="22"/>
      <c r="E981" s="22"/>
      <c r="F981" s="23"/>
      <c r="G981" s="22"/>
      <c r="H981" s="24"/>
      <c r="I981" s="48" t="s">
        <v>42</v>
      </c>
      <c r="J981" s="21">
        <f t="shared" si="15"/>
        <v>0</v>
      </c>
      <c r="L981" s="40">
        <f>IF(I981='1. Informações Projeto'!$B$8,1,0)*J981</f>
        <v>0</v>
      </c>
      <c r="M981" s="40">
        <f>IF(I981&lt;&gt;'1. Informações Projeto'!$B$8,1,0)*J981</f>
        <v>0</v>
      </c>
    </row>
    <row r="982" spans="1:13" ht="30" customHeight="1" x14ac:dyDescent="0.35">
      <c r="A982" s="56" t="s">
        <v>252</v>
      </c>
      <c r="B982" s="57" t="s">
        <v>37</v>
      </c>
      <c r="C982" s="57" t="s">
        <v>17</v>
      </c>
      <c r="D982" s="22"/>
      <c r="E982" s="22"/>
      <c r="F982" s="23"/>
      <c r="G982" s="22"/>
      <c r="H982" s="24"/>
      <c r="I982" s="48" t="s">
        <v>42</v>
      </c>
      <c r="J982" s="21">
        <f t="shared" si="15"/>
        <v>0</v>
      </c>
      <c r="L982" s="40">
        <f>IF(I982='1. Informações Projeto'!$B$8,1,0)*J982</f>
        <v>0</v>
      </c>
      <c r="M982" s="40">
        <f>IF(I982&lt;&gt;'1. Informações Projeto'!$B$8,1,0)*J982</f>
        <v>0</v>
      </c>
    </row>
    <row r="983" spans="1:13" ht="30" customHeight="1" x14ac:dyDescent="0.35">
      <c r="A983" s="56" t="s">
        <v>252</v>
      </c>
      <c r="B983" s="57" t="s">
        <v>37</v>
      </c>
      <c r="C983" s="57" t="s">
        <v>17</v>
      </c>
      <c r="D983" s="22"/>
      <c r="E983" s="22"/>
      <c r="F983" s="23"/>
      <c r="G983" s="22"/>
      <c r="H983" s="24"/>
      <c r="I983" s="48" t="s">
        <v>42</v>
      </c>
      <c r="J983" s="21">
        <f t="shared" si="15"/>
        <v>0</v>
      </c>
      <c r="L983" s="40">
        <f>IF(I983='1. Informações Projeto'!$B$8,1,0)*J983</f>
        <v>0</v>
      </c>
      <c r="M983" s="40">
        <f>IF(I983&lt;&gt;'1. Informações Projeto'!$B$8,1,0)*J983</f>
        <v>0</v>
      </c>
    </row>
    <row r="984" spans="1:13" ht="30" customHeight="1" x14ac:dyDescent="0.35">
      <c r="A984" s="56" t="s">
        <v>252</v>
      </c>
      <c r="B984" s="57" t="s">
        <v>37</v>
      </c>
      <c r="C984" s="57" t="s">
        <v>17</v>
      </c>
      <c r="D984" s="22"/>
      <c r="E984" s="22"/>
      <c r="F984" s="23"/>
      <c r="G984" s="22"/>
      <c r="H984" s="24"/>
      <c r="I984" s="48" t="s">
        <v>42</v>
      </c>
      <c r="J984" s="21">
        <f t="shared" si="15"/>
        <v>0</v>
      </c>
      <c r="L984" s="40">
        <f>IF(I984='1. Informações Projeto'!$B$8,1,0)*J984</f>
        <v>0</v>
      </c>
      <c r="M984" s="40">
        <f>IF(I984&lt;&gt;'1. Informações Projeto'!$B$8,1,0)*J984</f>
        <v>0</v>
      </c>
    </row>
    <row r="985" spans="1:13" ht="30" customHeight="1" x14ac:dyDescent="0.35">
      <c r="A985" s="56" t="s">
        <v>252</v>
      </c>
      <c r="B985" s="57" t="s">
        <v>37</v>
      </c>
      <c r="C985" s="57" t="s">
        <v>17</v>
      </c>
      <c r="D985" s="22"/>
      <c r="E985" s="22"/>
      <c r="F985" s="23"/>
      <c r="G985" s="22"/>
      <c r="H985" s="24"/>
      <c r="I985" s="48" t="s">
        <v>42</v>
      </c>
      <c r="J985" s="21">
        <f t="shared" si="15"/>
        <v>0</v>
      </c>
      <c r="L985" s="40">
        <f>IF(I985='1. Informações Projeto'!$B$8,1,0)*J985</f>
        <v>0</v>
      </c>
      <c r="M985" s="40">
        <f>IF(I985&lt;&gt;'1. Informações Projeto'!$B$8,1,0)*J985</f>
        <v>0</v>
      </c>
    </row>
    <row r="986" spans="1:13" ht="30" customHeight="1" x14ac:dyDescent="0.35">
      <c r="A986" s="56" t="s">
        <v>252</v>
      </c>
      <c r="B986" s="57" t="s">
        <v>37</v>
      </c>
      <c r="C986" s="57" t="s">
        <v>17</v>
      </c>
      <c r="D986" s="22"/>
      <c r="E986" s="22"/>
      <c r="F986" s="23"/>
      <c r="G986" s="22"/>
      <c r="H986" s="24"/>
      <c r="I986" s="48" t="s">
        <v>42</v>
      </c>
      <c r="J986" s="21">
        <f t="shared" si="15"/>
        <v>0</v>
      </c>
      <c r="L986" s="40">
        <f>IF(I986='1. Informações Projeto'!$B$8,1,0)*J986</f>
        <v>0</v>
      </c>
      <c r="M986" s="40">
        <f>IF(I986&lt;&gt;'1. Informações Projeto'!$B$8,1,0)*J986</f>
        <v>0</v>
      </c>
    </row>
    <row r="987" spans="1:13" ht="30" customHeight="1" x14ac:dyDescent="0.35">
      <c r="A987" s="56" t="s">
        <v>252</v>
      </c>
      <c r="B987" s="57" t="s">
        <v>37</v>
      </c>
      <c r="C987" s="57" t="s">
        <v>17</v>
      </c>
      <c r="D987" s="22"/>
      <c r="E987" s="22"/>
      <c r="F987" s="23"/>
      <c r="G987" s="22"/>
      <c r="H987" s="24"/>
      <c r="I987" s="48" t="s">
        <v>42</v>
      </c>
      <c r="J987" s="21">
        <f t="shared" si="15"/>
        <v>0</v>
      </c>
      <c r="L987" s="40">
        <f>IF(I987='1. Informações Projeto'!$B$8,1,0)*J987</f>
        <v>0</v>
      </c>
      <c r="M987" s="40">
        <f>IF(I987&lt;&gt;'1. Informações Projeto'!$B$8,1,0)*J987</f>
        <v>0</v>
      </c>
    </row>
    <row r="988" spans="1:13" ht="30" customHeight="1" x14ac:dyDescent="0.35">
      <c r="A988" s="56" t="s">
        <v>252</v>
      </c>
      <c r="B988" s="57" t="s">
        <v>37</v>
      </c>
      <c r="C988" s="57" t="s">
        <v>17</v>
      </c>
      <c r="D988" s="22"/>
      <c r="E988" s="22"/>
      <c r="F988" s="23"/>
      <c r="G988" s="22"/>
      <c r="H988" s="24"/>
      <c r="I988" s="48" t="s">
        <v>42</v>
      </c>
      <c r="J988" s="21">
        <f t="shared" si="15"/>
        <v>0</v>
      </c>
      <c r="L988" s="40">
        <f>IF(I988='1. Informações Projeto'!$B$8,1,0)*J988</f>
        <v>0</v>
      </c>
      <c r="M988" s="40">
        <f>IF(I988&lt;&gt;'1. Informações Projeto'!$B$8,1,0)*J988</f>
        <v>0</v>
      </c>
    </row>
    <row r="989" spans="1:13" ht="30" customHeight="1" x14ac:dyDescent="0.35">
      <c r="A989" s="56" t="s">
        <v>252</v>
      </c>
      <c r="B989" s="57" t="s">
        <v>37</v>
      </c>
      <c r="C989" s="57" t="s">
        <v>17</v>
      </c>
      <c r="D989" s="22"/>
      <c r="E989" s="22"/>
      <c r="F989" s="23"/>
      <c r="G989" s="22"/>
      <c r="H989" s="24"/>
      <c r="I989" s="48" t="s">
        <v>42</v>
      </c>
      <c r="J989" s="21">
        <f t="shared" si="15"/>
        <v>0</v>
      </c>
      <c r="L989" s="40">
        <f>IF(I989='1. Informações Projeto'!$B$8,1,0)*J989</f>
        <v>0</v>
      </c>
      <c r="M989" s="40">
        <f>IF(I989&lt;&gt;'1. Informações Projeto'!$B$8,1,0)*J989</f>
        <v>0</v>
      </c>
    </row>
    <row r="990" spans="1:13" ht="30" customHeight="1" x14ac:dyDescent="0.35">
      <c r="A990" s="56" t="s">
        <v>252</v>
      </c>
      <c r="B990" s="57" t="s">
        <v>37</v>
      </c>
      <c r="C990" s="57" t="s">
        <v>17</v>
      </c>
      <c r="D990" s="22"/>
      <c r="E990" s="22"/>
      <c r="F990" s="23"/>
      <c r="G990" s="22"/>
      <c r="H990" s="24"/>
      <c r="I990" s="48" t="s">
        <v>42</v>
      </c>
      <c r="J990" s="21">
        <f t="shared" si="15"/>
        <v>0</v>
      </c>
      <c r="L990" s="40">
        <f>IF(I990='1. Informações Projeto'!$B$8,1,0)*J990</f>
        <v>0</v>
      </c>
      <c r="M990" s="40">
        <f>IF(I990&lt;&gt;'1. Informações Projeto'!$B$8,1,0)*J990</f>
        <v>0</v>
      </c>
    </row>
    <row r="991" spans="1:13" ht="30" customHeight="1" x14ac:dyDescent="0.35">
      <c r="A991" s="56" t="s">
        <v>252</v>
      </c>
      <c r="B991" s="57" t="s">
        <v>37</v>
      </c>
      <c r="C991" s="57" t="s">
        <v>17</v>
      </c>
      <c r="D991" s="22"/>
      <c r="E991" s="22"/>
      <c r="F991" s="23"/>
      <c r="G991" s="22"/>
      <c r="H991" s="24"/>
      <c r="I991" s="48" t="s">
        <v>42</v>
      </c>
      <c r="J991" s="21">
        <f t="shared" si="15"/>
        <v>0</v>
      </c>
      <c r="L991" s="40">
        <f>IF(I991='1. Informações Projeto'!$B$8,1,0)*J991</f>
        <v>0</v>
      </c>
      <c r="M991" s="40">
        <f>IF(I991&lt;&gt;'1. Informações Projeto'!$B$8,1,0)*J991</f>
        <v>0</v>
      </c>
    </row>
    <row r="992" spans="1:13" ht="30" customHeight="1" x14ac:dyDescent="0.35">
      <c r="A992" s="56" t="s">
        <v>252</v>
      </c>
      <c r="B992" s="57" t="s">
        <v>37</v>
      </c>
      <c r="C992" s="57" t="s">
        <v>17</v>
      </c>
      <c r="D992" s="22"/>
      <c r="E992" s="22"/>
      <c r="F992" s="23"/>
      <c r="G992" s="22"/>
      <c r="H992" s="24"/>
      <c r="I992" s="48" t="s">
        <v>42</v>
      </c>
      <c r="J992" s="21">
        <f t="shared" si="15"/>
        <v>0</v>
      </c>
      <c r="L992" s="40">
        <f>IF(I992='1. Informações Projeto'!$B$8,1,0)*J992</f>
        <v>0</v>
      </c>
      <c r="M992" s="40">
        <f>IF(I992&lt;&gt;'1. Informações Projeto'!$B$8,1,0)*J992</f>
        <v>0</v>
      </c>
    </row>
    <row r="993" spans="1:13" ht="30" customHeight="1" x14ac:dyDescent="0.35">
      <c r="A993" s="56" t="s">
        <v>252</v>
      </c>
      <c r="B993" s="57" t="s">
        <v>37</v>
      </c>
      <c r="C993" s="57" t="s">
        <v>17</v>
      </c>
      <c r="D993" s="22"/>
      <c r="E993" s="22"/>
      <c r="F993" s="23"/>
      <c r="G993" s="22"/>
      <c r="H993" s="24"/>
      <c r="I993" s="48" t="s">
        <v>42</v>
      </c>
      <c r="J993" s="21">
        <f t="shared" si="15"/>
        <v>0</v>
      </c>
      <c r="L993" s="40">
        <f>IF(I993='1. Informações Projeto'!$B$8,1,0)*J993</f>
        <v>0</v>
      </c>
      <c r="M993" s="40">
        <f>IF(I993&lt;&gt;'1. Informações Projeto'!$B$8,1,0)*J993</f>
        <v>0</v>
      </c>
    </row>
    <row r="994" spans="1:13" ht="30" customHeight="1" x14ac:dyDescent="0.35">
      <c r="A994" s="56" t="s">
        <v>252</v>
      </c>
      <c r="B994" s="57" t="s">
        <v>37</v>
      </c>
      <c r="C994" s="57" t="s">
        <v>17</v>
      </c>
      <c r="D994" s="22"/>
      <c r="E994" s="22"/>
      <c r="F994" s="23"/>
      <c r="G994" s="22"/>
      <c r="H994" s="24"/>
      <c r="I994" s="48" t="s">
        <v>42</v>
      </c>
      <c r="J994" s="21">
        <f t="shared" si="15"/>
        <v>0</v>
      </c>
      <c r="L994" s="40">
        <f>IF(I994='1. Informações Projeto'!$B$8,1,0)*J994</f>
        <v>0</v>
      </c>
      <c r="M994" s="40">
        <f>IF(I994&lt;&gt;'1. Informações Projeto'!$B$8,1,0)*J994</f>
        <v>0</v>
      </c>
    </row>
    <row r="995" spans="1:13" ht="30" customHeight="1" x14ac:dyDescent="0.35">
      <c r="A995" s="56" t="s">
        <v>252</v>
      </c>
      <c r="B995" s="57" t="s">
        <v>37</v>
      </c>
      <c r="C995" s="57" t="s">
        <v>17</v>
      </c>
      <c r="D995" s="22"/>
      <c r="E995" s="22"/>
      <c r="F995" s="23"/>
      <c r="G995" s="22"/>
      <c r="H995" s="24"/>
      <c r="I995" s="48" t="s">
        <v>42</v>
      </c>
      <c r="J995" s="21">
        <f t="shared" si="15"/>
        <v>0</v>
      </c>
      <c r="L995" s="40">
        <f>IF(I995='1. Informações Projeto'!$B$8,1,0)*J995</f>
        <v>0</v>
      </c>
      <c r="M995" s="40">
        <f>IF(I995&lt;&gt;'1. Informações Projeto'!$B$8,1,0)*J995</f>
        <v>0</v>
      </c>
    </row>
    <row r="996" spans="1:13" ht="30" customHeight="1" x14ac:dyDescent="0.35">
      <c r="A996" s="56" t="s">
        <v>252</v>
      </c>
      <c r="B996" s="57" t="s">
        <v>37</v>
      </c>
      <c r="C996" s="57" t="s">
        <v>17</v>
      </c>
      <c r="D996" s="22"/>
      <c r="E996" s="22"/>
      <c r="F996" s="23"/>
      <c r="G996" s="22"/>
      <c r="H996" s="24"/>
      <c r="I996" s="48" t="s">
        <v>42</v>
      </c>
      <c r="J996" s="21">
        <f t="shared" si="15"/>
        <v>0</v>
      </c>
      <c r="L996" s="40">
        <f>IF(I996='1. Informações Projeto'!$B$8,1,0)*J996</f>
        <v>0</v>
      </c>
      <c r="M996" s="40">
        <f>IF(I996&lt;&gt;'1. Informações Projeto'!$B$8,1,0)*J996</f>
        <v>0</v>
      </c>
    </row>
    <row r="997" spans="1:13" ht="30" customHeight="1" x14ac:dyDescent="0.35">
      <c r="A997" s="56" t="s">
        <v>252</v>
      </c>
      <c r="B997" s="57" t="s">
        <v>37</v>
      </c>
      <c r="C997" s="57" t="s">
        <v>17</v>
      </c>
      <c r="D997" s="22"/>
      <c r="E997" s="22"/>
      <c r="F997" s="23"/>
      <c r="G997" s="22"/>
      <c r="H997" s="24"/>
      <c r="I997" s="48" t="s">
        <v>42</v>
      </c>
      <c r="J997" s="21">
        <f>F997*H997</f>
        <v>0</v>
      </c>
      <c r="L997" s="40">
        <f>IF(I997='1. Informações Projeto'!$B$8,1,0)*J997</f>
        <v>0</v>
      </c>
      <c r="M997" s="40">
        <f>IF(I997&lt;&gt;'1. Informações Projeto'!$B$8,1,0)*J997</f>
        <v>0</v>
      </c>
    </row>
  </sheetData>
  <sheetProtection algorithmName="SHA-512" hashValue="75cHOmsfZrf9lrPWXWo9P1wg9EMaLYOFB6U9sDUaGPLl7m0WahkgbwqPfXXX0NiFeHnnDt8GQObiASYiR2eUJQ==" saltValue="/3sQIKJMAeaJCxPIigpI2g==" spinCount="100000" sheet="1" objects="1" scenarios="1"/>
  <mergeCells count="2">
    <mergeCell ref="A3:B3"/>
    <mergeCell ref="A4:C4"/>
  </mergeCells>
  <phoneticPr fontId="29" type="noConversion"/>
  <conditionalFormatting sqref="A6:A997">
    <cfRule type="cellIs" dxfId="7" priority="41" operator="equal">
      <formula>"&lt; Selecione o Produto &gt;"</formula>
    </cfRule>
  </conditionalFormatting>
  <conditionalFormatting sqref="B6:B997">
    <cfRule type="cellIs" dxfId="6" priority="1" operator="equal">
      <formula>"&lt; Selecione a Ação &gt;"</formula>
    </cfRule>
  </conditionalFormatting>
  <conditionalFormatting sqref="C6:C997">
    <cfRule type="cellIs" dxfId="5" priority="33" operator="equal">
      <formula>"&lt; Selecione a Categoria &gt;"</formula>
    </cfRule>
  </conditionalFormatting>
  <conditionalFormatting sqref="I6:I997">
    <cfRule type="cellIs" dxfId="4" priority="3" operator="equal">
      <formula>"&lt; Selecione a Fonte &gt;"</formula>
    </cfRule>
  </conditionalFormatting>
  <conditionalFormatting sqref="J3">
    <cfRule type="cellIs" dxfId="3" priority="65" operator="equal">
      <formula>0</formula>
    </cfRule>
  </conditionalFormatting>
  <conditionalFormatting sqref="J6:J997">
    <cfRule type="cellIs" dxfId="2" priority="52" operator="equal">
      <formula>0</formula>
    </cfRule>
  </conditionalFormatting>
  <dataValidations count="3">
    <dataValidation type="whole" allowBlank="1" showInputMessage="1" showErrorMessage="1" sqref="F6:F143" xr:uid="{00000000-0002-0000-0300-000000000000}">
      <formula1>1</formula1>
      <formula2>100000000000000</formula2>
    </dataValidation>
    <dataValidation type="list" allowBlank="1" showInputMessage="1" showErrorMessage="1" sqref="I6:I997" xr:uid="{00000000-0002-0000-0300-000001000000}">
      <formula1>$P$8:$P$14</formula1>
    </dataValidation>
    <dataValidation type="list" allowBlank="1" showInputMessage="1" showErrorMessage="1" sqref="A6:A997" xr:uid="{2A3FCA2F-D2C8-4E9D-8562-8B09E901500C}">
      <formula1>$S$6:$S$17</formula1>
    </dataValidation>
  </dataValidations>
  <pageMargins left="0.511811024" right="0.511811024" top="0.78740157499999996" bottom="0.78740157499999996" header="0.31496062000000002" footer="0.31496062000000002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576F494D-A15C-47F2-97B5-57A759C62CF3}">
          <x14:formula1>
            <xm:f>'2. Objetivo_Ações'!$B$6:$B$185</xm:f>
          </x14:formula1>
          <xm:sqref>B6:B997</xm:sqref>
        </x14:dataValidation>
        <x14:dataValidation type="list" allowBlank="1" showInputMessage="1" showErrorMessage="1" xr:uid="{9F8D7AF6-A6A5-4AB7-B7DB-F884E88437D4}">
          <x14:formula1>
            <xm:f>'Quadro Usos - BNDES FSA'!$B$5:$I$5</xm:f>
          </x14:formula1>
          <xm:sqref>C6:C997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19"/>
  <sheetViews>
    <sheetView showGridLines="0" workbookViewId="0">
      <selection activeCell="H7" sqref="H7"/>
    </sheetView>
  </sheetViews>
  <sheetFormatPr defaultColWidth="8.81640625" defaultRowHeight="14.5" x14ac:dyDescent="0.35"/>
  <cols>
    <col min="1" max="1" width="32.81640625" customWidth="1"/>
    <col min="2" max="9" width="17.54296875" customWidth="1"/>
    <col min="10" max="10" width="16.54296875" customWidth="1"/>
    <col min="11" max="11" width="10" customWidth="1"/>
  </cols>
  <sheetData>
    <row r="1" spans="1:11" ht="14.5" customHeight="1" x14ac:dyDescent="0.35">
      <c r="A1" s="76" t="s">
        <v>19</v>
      </c>
      <c r="B1" s="76"/>
      <c r="C1" s="76"/>
      <c r="D1" s="25"/>
      <c r="E1" s="26"/>
      <c r="F1" s="26"/>
      <c r="G1" s="26"/>
      <c r="H1" s="26"/>
      <c r="I1" s="26"/>
      <c r="J1" s="26"/>
      <c r="K1" s="27"/>
    </row>
    <row r="2" spans="1:11" ht="14.5" customHeight="1" x14ac:dyDescent="0.35">
      <c r="B2" s="16"/>
      <c r="C2" s="17"/>
      <c r="D2" s="17"/>
      <c r="K2" s="16"/>
    </row>
    <row r="3" spans="1:11" ht="14.5" customHeight="1" x14ac:dyDescent="0.35">
      <c r="A3" s="60" t="s">
        <v>62</v>
      </c>
      <c r="B3" s="77"/>
      <c r="C3" s="77"/>
      <c r="D3" s="77"/>
      <c r="E3" s="77"/>
      <c r="F3" s="77"/>
      <c r="G3" s="77"/>
      <c r="H3" s="77"/>
      <c r="I3" s="77"/>
      <c r="J3" s="77"/>
      <c r="K3" s="61"/>
    </row>
    <row r="4" spans="1:11" ht="14.5" customHeight="1" x14ac:dyDescent="0.35">
      <c r="B4" s="16"/>
      <c r="C4" s="17"/>
      <c r="D4" s="17"/>
      <c r="K4" s="16"/>
    </row>
    <row r="5" spans="1:11" ht="43.5" x14ac:dyDescent="0.35">
      <c r="A5" s="28" t="s">
        <v>39</v>
      </c>
      <c r="B5" s="28" t="s">
        <v>38</v>
      </c>
      <c r="C5" s="28" t="s">
        <v>63</v>
      </c>
      <c r="D5" s="28" t="s">
        <v>64</v>
      </c>
      <c r="E5" s="28" t="s">
        <v>65</v>
      </c>
      <c r="F5" s="28" t="s">
        <v>66</v>
      </c>
      <c r="G5" s="28" t="s">
        <v>67</v>
      </c>
      <c r="H5" s="28" t="s">
        <v>68</v>
      </c>
      <c r="I5" s="28" t="s">
        <v>69</v>
      </c>
      <c r="J5" s="28" t="s">
        <v>20</v>
      </c>
      <c r="K5" s="28" t="s">
        <v>21</v>
      </c>
    </row>
    <row r="6" spans="1:11" x14ac:dyDescent="0.35">
      <c r="A6" s="29" t="s">
        <v>22</v>
      </c>
      <c r="B6" s="30">
        <f t="shared" ref="B6:J6" si="0">SUM(B7:B18)</f>
        <v>0</v>
      </c>
      <c r="C6" s="30">
        <f t="shared" si="0"/>
        <v>0</v>
      </c>
      <c r="D6" s="30">
        <f t="shared" si="0"/>
        <v>0</v>
      </c>
      <c r="E6" s="30">
        <f t="shared" si="0"/>
        <v>0</v>
      </c>
      <c r="F6" s="30">
        <f>SUM(F7:F18)</f>
        <v>0</v>
      </c>
      <c r="G6" s="30">
        <f>SUM(G7:G18)</f>
        <v>0</v>
      </c>
      <c r="H6" s="30">
        <f>SUM(H7:H18)</f>
        <v>0</v>
      </c>
      <c r="I6" s="30">
        <f>SUM(I7:I18)</f>
        <v>0</v>
      </c>
      <c r="J6" s="30">
        <f>SUM(J7:J18)</f>
        <v>0</v>
      </c>
      <c r="K6" s="31">
        <f>IF($J$6=0,0,J6/$J$6)</f>
        <v>0</v>
      </c>
    </row>
    <row r="7" spans="1:11" x14ac:dyDescent="0.35">
      <c r="A7" s="49" t="s">
        <v>50</v>
      </c>
      <c r="B7" s="32">
        <f>SUMIFS('3. Itens de Orçamento'!$L$5:$L$1048576,'3. Itens de Orçamento'!$A$5:$A$1048576,$A7,'3. Itens de Orçamento'!$C$5:$C$1048576,B$5)</f>
        <v>0</v>
      </c>
      <c r="C7" s="32">
        <f>SUMIFS('3. Itens de Orçamento'!$L$5:$L$1048576,'3. Itens de Orçamento'!$A$5:$A$1048576,$A7,'3. Itens de Orçamento'!$C$5:$C$1048576,C$5)</f>
        <v>0</v>
      </c>
      <c r="D7" s="32">
        <f>SUMIFS('3. Itens de Orçamento'!$L$5:$L$1048576,'3. Itens de Orçamento'!$A$5:$A$1048576,$A7,'3. Itens de Orçamento'!$C$5:$C$1048576,D$5)</f>
        <v>0</v>
      </c>
      <c r="E7" s="32">
        <f>SUMIFS('3. Itens de Orçamento'!$L$5:$L$1048576,'3. Itens de Orçamento'!$A$5:$A$1048576,$A7,'3. Itens de Orçamento'!$C$5:$C$1048576,E$5)</f>
        <v>0</v>
      </c>
      <c r="F7" s="32">
        <f>SUMIFS('3. Itens de Orçamento'!$L$5:$L$1048576,'3. Itens de Orçamento'!$A$5:$A$1048576,$A7,'3. Itens de Orçamento'!$C$5:$C$1048576,F$5)</f>
        <v>0</v>
      </c>
      <c r="G7" s="32">
        <f>SUMIFS('3. Itens de Orçamento'!$L$5:$L$1048576,'3. Itens de Orçamento'!$A$5:$A$1048576,$A7,'3. Itens de Orçamento'!$C$5:$C$1048576,G$5)</f>
        <v>0</v>
      </c>
      <c r="H7" s="32">
        <f>SUMIFS('3. Itens de Orçamento'!$L$5:$L$1048576,'3. Itens de Orçamento'!$A$5:$A$1048576,$A7,'3. Itens de Orçamento'!$C$5:$C$1048576,H$5)</f>
        <v>0</v>
      </c>
      <c r="I7" s="32">
        <f>SUMIFS('3. Itens de Orçamento'!$L$5:$L$1048576,'3. Itens de Orçamento'!$A$5:$A$1048576,$A7,'3. Itens de Orçamento'!$C$5:$C$1048576,I$5)</f>
        <v>0</v>
      </c>
      <c r="J7" s="33">
        <f>SUM(B7:I7)</f>
        <v>0</v>
      </c>
      <c r="K7" s="31">
        <f>IF($J$6=0,0,J7/$J$6)</f>
        <v>0</v>
      </c>
    </row>
    <row r="8" spans="1:11" x14ac:dyDescent="0.35">
      <c r="A8" s="49" t="s">
        <v>51</v>
      </c>
      <c r="B8" s="32">
        <f>SUMIFS('3. Itens de Orçamento'!$L$5:$L$1048576,'3. Itens de Orçamento'!$A$5:$A$1048576,$A8,'3. Itens de Orçamento'!$C$5:$C$1048576,B$5)</f>
        <v>0</v>
      </c>
      <c r="C8" s="32">
        <f>SUMIFS('3. Itens de Orçamento'!$L$5:$L$1048576,'3. Itens de Orçamento'!$A$5:$A$1048576,$A8,'3. Itens de Orçamento'!$C$5:$C$1048576,C$5)</f>
        <v>0</v>
      </c>
      <c r="D8" s="32">
        <f>SUMIFS('3. Itens de Orçamento'!$L$5:$L$1048576,'3. Itens de Orçamento'!$A$5:$A$1048576,$A8,'3. Itens de Orçamento'!$C$5:$C$1048576,D$5)</f>
        <v>0</v>
      </c>
      <c r="E8" s="32">
        <f>SUMIFS('3. Itens de Orçamento'!$L$5:$L$1048576,'3. Itens de Orçamento'!$A$5:$A$1048576,$A8,'3. Itens de Orçamento'!$C$5:$C$1048576,E$5)</f>
        <v>0</v>
      </c>
      <c r="F8" s="32">
        <f>SUMIFS('3. Itens de Orçamento'!$L$5:$L$1048576,'3. Itens de Orçamento'!$A$5:$A$1048576,$A8,'3. Itens de Orçamento'!$C$5:$C$1048576,F$5)</f>
        <v>0</v>
      </c>
      <c r="G8" s="32">
        <f>SUMIFS('3. Itens de Orçamento'!$L$5:$L$1048576,'3. Itens de Orçamento'!$A$5:$A$1048576,$A8,'3. Itens de Orçamento'!$C$5:$C$1048576,G$5)</f>
        <v>0</v>
      </c>
      <c r="H8" s="32">
        <f>SUMIFS('3. Itens de Orçamento'!$L$5:$L$1048576,'3. Itens de Orçamento'!$A$5:$A$1048576,$A8,'3. Itens de Orçamento'!$C$5:$C$1048576,H$5)</f>
        <v>0</v>
      </c>
      <c r="I8" s="32">
        <f>SUMIFS('3. Itens de Orçamento'!$L$5:$L$1048576,'3. Itens de Orçamento'!$A$5:$A$1048576,$A8,'3. Itens de Orçamento'!$C$5:$C$1048576,I$5)</f>
        <v>0</v>
      </c>
      <c r="J8" s="33">
        <f>SUM(B8:I8)</f>
        <v>0</v>
      </c>
      <c r="K8" s="31">
        <f t="shared" ref="K6:K17" si="1">IF($J$6=0,0,J8/$J$6)</f>
        <v>0</v>
      </c>
    </row>
    <row r="9" spans="1:11" x14ac:dyDescent="0.35">
      <c r="A9" s="49" t="s">
        <v>52</v>
      </c>
      <c r="B9" s="32">
        <f>SUMIFS('3. Itens de Orçamento'!$L$5:$L$1048576,'3. Itens de Orçamento'!$A$5:$A$1048576,$A9,'3. Itens de Orçamento'!$C$5:$C$1048576,B$5)</f>
        <v>0</v>
      </c>
      <c r="C9" s="32">
        <f>SUMIFS('3. Itens de Orçamento'!$L$5:$L$1048576,'3. Itens de Orçamento'!$A$5:$A$1048576,$A9,'3. Itens de Orçamento'!$C$5:$C$1048576,C$5)</f>
        <v>0</v>
      </c>
      <c r="D9" s="32">
        <f>SUMIFS('3. Itens de Orçamento'!$L$5:$L$1048576,'3. Itens de Orçamento'!$A$5:$A$1048576,$A9,'3. Itens de Orçamento'!$C$5:$C$1048576,D$5)</f>
        <v>0</v>
      </c>
      <c r="E9" s="32">
        <f>SUMIFS('3. Itens de Orçamento'!$L$5:$L$1048576,'3. Itens de Orçamento'!$A$5:$A$1048576,$A9,'3. Itens de Orçamento'!$C$5:$C$1048576,E$5)</f>
        <v>0</v>
      </c>
      <c r="F9" s="32">
        <f>SUMIFS('3. Itens de Orçamento'!$L$5:$L$1048576,'3. Itens de Orçamento'!$A$5:$A$1048576,$A9,'3. Itens de Orçamento'!$C$5:$C$1048576,F$5)</f>
        <v>0</v>
      </c>
      <c r="G9" s="32">
        <f>SUMIFS('3. Itens de Orçamento'!$L$5:$L$1048576,'3. Itens de Orçamento'!$A$5:$A$1048576,$A9,'3. Itens de Orçamento'!$C$5:$C$1048576,G$5)</f>
        <v>0</v>
      </c>
      <c r="H9" s="32">
        <f>SUMIFS('3. Itens de Orçamento'!$L$5:$L$1048576,'3. Itens de Orçamento'!$A$5:$A$1048576,$A9,'3. Itens de Orçamento'!$C$5:$C$1048576,H$5)</f>
        <v>0</v>
      </c>
      <c r="I9" s="32">
        <f>SUMIFS('3. Itens de Orçamento'!$L$5:$L$1048576,'3. Itens de Orçamento'!$A$5:$A$1048576,$A9,'3. Itens de Orçamento'!$C$5:$C$1048576,I$5)</f>
        <v>0</v>
      </c>
      <c r="J9" s="33">
        <f>SUM(B9:I9)</f>
        <v>0</v>
      </c>
      <c r="K9" s="31">
        <f>IF($J$6=0,0,J9/$J$6)</f>
        <v>0</v>
      </c>
    </row>
    <row r="10" spans="1:11" x14ac:dyDescent="0.35">
      <c r="A10" s="49" t="s">
        <v>53</v>
      </c>
      <c r="B10" s="32">
        <f>SUMIFS('3. Itens de Orçamento'!$L$5:$L$1048576,'3. Itens de Orçamento'!$A$5:$A$1048576,$A10,'3. Itens de Orçamento'!$C$5:$C$1048576,B$5)</f>
        <v>0</v>
      </c>
      <c r="C10" s="32">
        <f>SUMIFS('3. Itens de Orçamento'!$L$5:$L$1048576,'3. Itens de Orçamento'!$A$5:$A$1048576,$A10,'3. Itens de Orçamento'!$C$5:$C$1048576,C$5)</f>
        <v>0</v>
      </c>
      <c r="D10" s="32">
        <f>SUMIFS('3. Itens de Orçamento'!$L$5:$L$1048576,'3. Itens de Orçamento'!$A$5:$A$1048576,$A10,'3. Itens de Orçamento'!$C$5:$C$1048576,D$5)</f>
        <v>0</v>
      </c>
      <c r="E10" s="32">
        <f>SUMIFS('3. Itens de Orçamento'!$L$5:$L$1048576,'3. Itens de Orçamento'!$A$5:$A$1048576,$A10,'3. Itens de Orçamento'!$C$5:$C$1048576,E$5)</f>
        <v>0</v>
      </c>
      <c r="F10" s="32">
        <f>SUMIFS('3. Itens de Orçamento'!$L$5:$L$1048576,'3. Itens de Orçamento'!$A$5:$A$1048576,$A10,'3. Itens de Orçamento'!$C$5:$C$1048576,F$5)</f>
        <v>0</v>
      </c>
      <c r="G10" s="32">
        <f>SUMIFS('3. Itens de Orçamento'!$L$5:$L$1048576,'3. Itens de Orçamento'!$A$5:$A$1048576,$A10,'3. Itens de Orçamento'!$C$5:$C$1048576,G$5)</f>
        <v>0</v>
      </c>
      <c r="H10" s="32">
        <f>SUMIFS('3. Itens de Orçamento'!$L$5:$L$1048576,'3. Itens de Orçamento'!$A$5:$A$1048576,$A10,'3. Itens de Orçamento'!$C$5:$C$1048576,H$5)</f>
        <v>0</v>
      </c>
      <c r="I10" s="32">
        <f>SUMIFS('3. Itens de Orçamento'!$L$5:$L$1048576,'3. Itens de Orçamento'!$A$5:$A$1048576,$A10,'3. Itens de Orçamento'!$C$5:$C$1048576,I$5)</f>
        <v>0</v>
      </c>
      <c r="J10" s="33">
        <f>SUM(B10:I10)</f>
        <v>0</v>
      </c>
      <c r="K10" s="31">
        <f t="shared" si="1"/>
        <v>0</v>
      </c>
    </row>
    <row r="11" spans="1:11" x14ac:dyDescent="0.35">
      <c r="A11" s="49" t="s">
        <v>54</v>
      </c>
      <c r="B11" s="32">
        <f>SUMIFS('3. Itens de Orçamento'!$L$5:$L$1048576,'3. Itens de Orçamento'!$A$5:$A$1048576,$A11,'3. Itens de Orçamento'!$C$5:$C$1048576,B$5)</f>
        <v>0</v>
      </c>
      <c r="C11" s="32">
        <f>SUMIFS('3. Itens de Orçamento'!$L$5:$L$1048576,'3. Itens de Orçamento'!$A$5:$A$1048576,$A11,'3. Itens de Orçamento'!$C$5:$C$1048576,C$5)</f>
        <v>0</v>
      </c>
      <c r="D11" s="32">
        <f>SUMIFS('3. Itens de Orçamento'!$L$5:$L$1048576,'3. Itens de Orçamento'!$A$5:$A$1048576,$A11,'3. Itens de Orçamento'!$C$5:$C$1048576,D$5)</f>
        <v>0</v>
      </c>
      <c r="E11" s="32">
        <f>SUMIFS('3. Itens de Orçamento'!$L$5:$L$1048576,'3. Itens de Orçamento'!$A$5:$A$1048576,$A11,'3. Itens de Orçamento'!$C$5:$C$1048576,E$5)</f>
        <v>0</v>
      </c>
      <c r="F11" s="32">
        <f>SUMIFS('3. Itens de Orçamento'!$L$5:$L$1048576,'3. Itens de Orçamento'!$A$5:$A$1048576,$A11,'3. Itens de Orçamento'!$C$5:$C$1048576,F$5)</f>
        <v>0</v>
      </c>
      <c r="G11" s="32">
        <f>SUMIFS('3. Itens de Orçamento'!$L$5:$L$1048576,'3. Itens de Orçamento'!$A$5:$A$1048576,$A11,'3. Itens de Orçamento'!$C$5:$C$1048576,G$5)</f>
        <v>0</v>
      </c>
      <c r="H11" s="32">
        <f>SUMIFS('3. Itens de Orçamento'!$L$5:$L$1048576,'3. Itens de Orçamento'!$A$5:$A$1048576,$A11,'3. Itens de Orçamento'!$C$5:$C$1048576,H$5)</f>
        <v>0</v>
      </c>
      <c r="I11" s="32">
        <f>SUMIFS('3. Itens de Orçamento'!$L$5:$L$1048576,'3. Itens de Orçamento'!$A$5:$A$1048576,$A11,'3. Itens de Orçamento'!$C$5:$C$1048576,I$5)</f>
        <v>0</v>
      </c>
      <c r="J11" s="33">
        <f>SUM(B11:I11)</f>
        <v>0</v>
      </c>
      <c r="K11" s="31">
        <f t="shared" si="1"/>
        <v>0</v>
      </c>
    </row>
    <row r="12" spans="1:11" x14ac:dyDescent="0.35">
      <c r="A12" s="49" t="s">
        <v>55</v>
      </c>
      <c r="B12" s="32">
        <f>SUMIFS('3. Itens de Orçamento'!$L$5:$L$1048576,'3. Itens de Orçamento'!$A$5:$A$1048576,$A12,'3. Itens de Orçamento'!$C$5:$C$1048576,B$5)</f>
        <v>0</v>
      </c>
      <c r="C12" s="32">
        <f>SUMIFS('3. Itens de Orçamento'!$L$5:$L$1048576,'3. Itens de Orçamento'!$A$5:$A$1048576,$A12,'3. Itens de Orçamento'!$C$5:$C$1048576,C$5)</f>
        <v>0</v>
      </c>
      <c r="D12" s="32">
        <f>SUMIFS('3. Itens de Orçamento'!$L$5:$L$1048576,'3. Itens de Orçamento'!$A$5:$A$1048576,$A12,'3. Itens de Orçamento'!$C$5:$C$1048576,D$5)</f>
        <v>0</v>
      </c>
      <c r="E12" s="32">
        <f>SUMIFS('3. Itens de Orçamento'!$L$5:$L$1048576,'3. Itens de Orçamento'!$A$5:$A$1048576,$A12,'3. Itens de Orçamento'!$C$5:$C$1048576,E$5)</f>
        <v>0</v>
      </c>
      <c r="F12" s="32">
        <f>SUMIFS('3. Itens de Orçamento'!$L$5:$L$1048576,'3. Itens de Orçamento'!$A$5:$A$1048576,$A12,'3. Itens de Orçamento'!$C$5:$C$1048576,F$5)</f>
        <v>0</v>
      </c>
      <c r="G12" s="32">
        <f>SUMIFS('3. Itens de Orçamento'!$L$5:$L$1048576,'3. Itens de Orçamento'!$A$5:$A$1048576,$A12,'3. Itens de Orçamento'!$C$5:$C$1048576,G$5)</f>
        <v>0</v>
      </c>
      <c r="H12" s="32">
        <f>SUMIFS('3. Itens de Orçamento'!$L$5:$L$1048576,'3. Itens de Orçamento'!$A$5:$A$1048576,$A12,'3. Itens de Orçamento'!$C$5:$C$1048576,H$5)</f>
        <v>0</v>
      </c>
      <c r="I12" s="32">
        <f>SUMIFS('3. Itens de Orçamento'!$L$5:$L$1048576,'3. Itens de Orçamento'!$A$5:$A$1048576,$A12,'3. Itens de Orçamento'!$C$5:$C$1048576,I$5)</f>
        <v>0</v>
      </c>
      <c r="J12" s="33">
        <f>SUM(B12:I12)</f>
        <v>0</v>
      </c>
      <c r="K12" s="31">
        <f t="shared" si="1"/>
        <v>0</v>
      </c>
    </row>
    <row r="13" spans="1:11" x14ac:dyDescent="0.35">
      <c r="A13" s="49" t="s">
        <v>56</v>
      </c>
      <c r="B13" s="32">
        <f>SUMIFS('3. Itens de Orçamento'!$L$5:$L$1048576,'3. Itens de Orçamento'!$A$5:$A$1048576,$A13,'3. Itens de Orçamento'!$C$5:$C$1048576,B$5)</f>
        <v>0</v>
      </c>
      <c r="C13" s="32">
        <f>SUMIFS('3. Itens de Orçamento'!$L$5:$L$1048576,'3. Itens de Orçamento'!$A$5:$A$1048576,$A13,'3. Itens de Orçamento'!$C$5:$C$1048576,C$5)</f>
        <v>0</v>
      </c>
      <c r="D13" s="32">
        <f>SUMIFS('3. Itens de Orçamento'!$L$5:$L$1048576,'3. Itens de Orçamento'!$A$5:$A$1048576,$A13,'3. Itens de Orçamento'!$C$5:$C$1048576,D$5)</f>
        <v>0</v>
      </c>
      <c r="E13" s="32">
        <f>SUMIFS('3. Itens de Orçamento'!$L$5:$L$1048576,'3. Itens de Orçamento'!$A$5:$A$1048576,$A13,'3. Itens de Orçamento'!$C$5:$C$1048576,E$5)</f>
        <v>0</v>
      </c>
      <c r="F13" s="32">
        <f>SUMIFS('3. Itens de Orçamento'!$L$5:$L$1048576,'3. Itens de Orçamento'!$A$5:$A$1048576,$A13,'3. Itens de Orçamento'!$C$5:$C$1048576,F$5)</f>
        <v>0</v>
      </c>
      <c r="G13" s="32">
        <f>SUMIFS('3. Itens de Orçamento'!$L$5:$L$1048576,'3. Itens de Orçamento'!$A$5:$A$1048576,$A13,'3. Itens de Orçamento'!$C$5:$C$1048576,G$5)</f>
        <v>0</v>
      </c>
      <c r="H13" s="32">
        <f>SUMIFS('3. Itens de Orçamento'!$L$5:$L$1048576,'3. Itens de Orçamento'!$A$5:$A$1048576,$A13,'3. Itens de Orçamento'!$C$5:$C$1048576,H$5)</f>
        <v>0</v>
      </c>
      <c r="I13" s="32">
        <f>SUMIFS('3. Itens de Orçamento'!$L$5:$L$1048576,'3. Itens de Orçamento'!$A$5:$A$1048576,$A13,'3. Itens de Orçamento'!$C$5:$C$1048576,I$5)</f>
        <v>0</v>
      </c>
      <c r="J13" s="33">
        <f>SUM(B13:I13)</f>
        <v>0</v>
      </c>
      <c r="K13" s="31">
        <f t="shared" si="1"/>
        <v>0</v>
      </c>
    </row>
    <row r="14" spans="1:11" x14ac:dyDescent="0.35">
      <c r="A14" s="49" t="s">
        <v>57</v>
      </c>
      <c r="B14" s="32">
        <f>SUMIFS('3. Itens de Orçamento'!$L$5:$L$1048576,'3. Itens de Orçamento'!$A$5:$A$1048576,$A14,'3. Itens de Orçamento'!$C$5:$C$1048576,B$5)</f>
        <v>0</v>
      </c>
      <c r="C14" s="32">
        <f>SUMIFS('3. Itens de Orçamento'!$L$5:$L$1048576,'3. Itens de Orçamento'!$A$5:$A$1048576,$A14,'3. Itens de Orçamento'!$C$5:$C$1048576,C$5)</f>
        <v>0</v>
      </c>
      <c r="D14" s="32">
        <f>SUMIFS('3. Itens de Orçamento'!$L$5:$L$1048576,'3. Itens de Orçamento'!$A$5:$A$1048576,$A14,'3. Itens de Orçamento'!$C$5:$C$1048576,D$5)</f>
        <v>0</v>
      </c>
      <c r="E14" s="32">
        <f>SUMIFS('3. Itens de Orçamento'!$L$5:$L$1048576,'3. Itens de Orçamento'!$A$5:$A$1048576,$A14,'3. Itens de Orçamento'!$C$5:$C$1048576,E$5)</f>
        <v>0</v>
      </c>
      <c r="F14" s="32">
        <f>SUMIFS('3. Itens de Orçamento'!$L$5:$L$1048576,'3. Itens de Orçamento'!$A$5:$A$1048576,$A14,'3. Itens de Orçamento'!$C$5:$C$1048576,F$5)</f>
        <v>0</v>
      </c>
      <c r="G14" s="32">
        <f>SUMIFS('3. Itens de Orçamento'!$L$5:$L$1048576,'3. Itens de Orçamento'!$A$5:$A$1048576,$A14,'3. Itens de Orçamento'!$C$5:$C$1048576,G$5)</f>
        <v>0</v>
      </c>
      <c r="H14" s="32">
        <f>SUMIFS('3. Itens de Orçamento'!$L$5:$L$1048576,'3. Itens de Orçamento'!$A$5:$A$1048576,$A14,'3. Itens de Orçamento'!$C$5:$C$1048576,H$5)</f>
        <v>0</v>
      </c>
      <c r="I14" s="32">
        <f>SUMIFS('3. Itens de Orçamento'!$L$5:$L$1048576,'3. Itens de Orçamento'!$A$5:$A$1048576,$A14,'3. Itens de Orçamento'!$C$5:$C$1048576,I$5)</f>
        <v>0</v>
      </c>
      <c r="J14" s="33">
        <f>SUM(B14:I14)</f>
        <v>0</v>
      </c>
      <c r="K14" s="31">
        <f t="shared" si="1"/>
        <v>0</v>
      </c>
    </row>
    <row r="15" spans="1:11" x14ac:dyDescent="0.35">
      <c r="A15" s="49" t="s">
        <v>58</v>
      </c>
      <c r="B15" s="32">
        <f>SUMIFS('3. Itens de Orçamento'!$L$5:$L$1048576,'3. Itens de Orçamento'!$A$5:$A$1048576,$A15,'3. Itens de Orçamento'!$C$5:$C$1048576,B$5)</f>
        <v>0</v>
      </c>
      <c r="C15" s="32">
        <f>SUMIFS('3. Itens de Orçamento'!$L$5:$L$1048576,'3. Itens de Orçamento'!$A$5:$A$1048576,$A15,'3. Itens de Orçamento'!$C$5:$C$1048576,C$5)</f>
        <v>0</v>
      </c>
      <c r="D15" s="32">
        <f>SUMIFS('3. Itens de Orçamento'!$L$5:$L$1048576,'3. Itens de Orçamento'!$A$5:$A$1048576,$A15,'3. Itens de Orçamento'!$C$5:$C$1048576,D$5)</f>
        <v>0</v>
      </c>
      <c r="E15" s="32">
        <f>SUMIFS('3. Itens de Orçamento'!$L$5:$L$1048576,'3. Itens de Orçamento'!$A$5:$A$1048576,$A15,'3. Itens de Orçamento'!$C$5:$C$1048576,E$5)</f>
        <v>0</v>
      </c>
      <c r="F15" s="32">
        <f>SUMIFS('3. Itens de Orçamento'!$L$5:$L$1048576,'3. Itens de Orçamento'!$A$5:$A$1048576,$A15,'3. Itens de Orçamento'!$C$5:$C$1048576,F$5)</f>
        <v>0</v>
      </c>
      <c r="G15" s="32">
        <f>SUMIFS('3. Itens de Orçamento'!$L$5:$L$1048576,'3. Itens de Orçamento'!$A$5:$A$1048576,$A15,'3. Itens de Orçamento'!$C$5:$C$1048576,G$5)</f>
        <v>0</v>
      </c>
      <c r="H15" s="32">
        <f>SUMIFS('3. Itens de Orçamento'!$L$5:$L$1048576,'3. Itens de Orçamento'!$A$5:$A$1048576,$A15,'3. Itens de Orçamento'!$C$5:$C$1048576,H$5)</f>
        <v>0</v>
      </c>
      <c r="I15" s="32">
        <f>SUMIFS('3. Itens de Orçamento'!$L$5:$L$1048576,'3. Itens de Orçamento'!$A$5:$A$1048576,$A15,'3. Itens de Orçamento'!$C$5:$C$1048576,I$5)</f>
        <v>0</v>
      </c>
      <c r="J15" s="33">
        <f>SUM(B15:I15)</f>
        <v>0</v>
      </c>
      <c r="K15" s="31">
        <f t="shared" si="1"/>
        <v>0</v>
      </c>
    </row>
    <row r="16" spans="1:11" x14ac:dyDescent="0.35">
      <c r="A16" s="49" t="s">
        <v>59</v>
      </c>
      <c r="B16" s="32">
        <f>SUMIFS('3. Itens de Orçamento'!$L$5:$L$1048576,'3. Itens de Orçamento'!$A$5:$A$1048576,$A16,'3. Itens de Orçamento'!$C$5:$C$1048576,B$5)</f>
        <v>0</v>
      </c>
      <c r="C16" s="32">
        <f>SUMIFS('3. Itens de Orçamento'!$L$5:$L$1048576,'3. Itens de Orçamento'!$A$5:$A$1048576,$A16,'3. Itens de Orçamento'!$C$5:$C$1048576,C$5)</f>
        <v>0</v>
      </c>
      <c r="D16" s="32">
        <f>SUMIFS('3. Itens de Orçamento'!$L$5:$L$1048576,'3. Itens de Orçamento'!$A$5:$A$1048576,$A16,'3. Itens de Orçamento'!$C$5:$C$1048576,D$5)</f>
        <v>0</v>
      </c>
      <c r="E16" s="32">
        <f>SUMIFS('3. Itens de Orçamento'!$L$5:$L$1048576,'3. Itens de Orçamento'!$A$5:$A$1048576,$A16,'3. Itens de Orçamento'!$C$5:$C$1048576,E$5)</f>
        <v>0</v>
      </c>
      <c r="F16" s="32">
        <f>SUMIFS('3. Itens de Orçamento'!$L$5:$L$1048576,'3. Itens de Orçamento'!$A$5:$A$1048576,$A16,'3. Itens de Orçamento'!$C$5:$C$1048576,F$5)</f>
        <v>0</v>
      </c>
      <c r="G16" s="32">
        <f>SUMIFS('3. Itens de Orçamento'!$L$5:$L$1048576,'3. Itens de Orçamento'!$A$5:$A$1048576,$A16,'3. Itens de Orçamento'!$C$5:$C$1048576,G$5)</f>
        <v>0</v>
      </c>
      <c r="H16" s="32">
        <f>SUMIFS('3. Itens de Orçamento'!$L$5:$L$1048576,'3. Itens de Orçamento'!$A$5:$A$1048576,$A16,'3. Itens de Orçamento'!$C$5:$C$1048576,H$5)</f>
        <v>0</v>
      </c>
      <c r="I16" s="32">
        <f>SUMIFS('3. Itens de Orçamento'!$L$5:$L$1048576,'3. Itens de Orçamento'!$A$5:$A$1048576,$A16,'3. Itens de Orçamento'!$C$5:$C$1048576,I$5)</f>
        <v>0</v>
      </c>
      <c r="J16" s="33">
        <f>SUM(B16:I16)</f>
        <v>0</v>
      </c>
      <c r="K16" s="31">
        <f t="shared" si="1"/>
        <v>0</v>
      </c>
    </row>
    <row r="17" spans="1:11" x14ac:dyDescent="0.35">
      <c r="A17" s="49" t="s">
        <v>60</v>
      </c>
      <c r="B17" s="32">
        <f>SUMIFS('3. Itens de Orçamento'!$L$5:$L$1048576,'3. Itens de Orçamento'!$A$5:$A$1048576,$A17,'3. Itens de Orçamento'!$C$5:$C$1048576,B$5)</f>
        <v>0</v>
      </c>
      <c r="C17" s="32">
        <f>SUMIFS('3. Itens de Orçamento'!$L$5:$L$1048576,'3. Itens de Orçamento'!$A$5:$A$1048576,$A17,'3. Itens de Orçamento'!$C$5:$C$1048576,C$5)</f>
        <v>0</v>
      </c>
      <c r="D17" s="32">
        <f>SUMIFS('3. Itens de Orçamento'!$L$5:$L$1048576,'3. Itens de Orçamento'!$A$5:$A$1048576,$A17,'3. Itens de Orçamento'!$C$5:$C$1048576,D$5)</f>
        <v>0</v>
      </c>
      <c r="E17" s="32">
        <f>SUMIFS('3. Itens de Orçamento'!$L$5:$L$1048576,'3. Itens de Orçamento'!$A$5:$A$1048576,$A17,'3. Itens de Orçamento'!$C$5:$C$1048576,E$5)</f>
        <v>0</v>
      </c>
      <c r="F17" s="32">
        <f>SUMIFS('3. Itens de Orçamento'!$L$5:$L$1048576,'3. Itens de Orçamento'!$A$5:$A$1048576,$A17,'3. Itens de Orçamento'!$C$5:$C$1048576,F$5)</f>
        <v>0</v>
      </c>
      <c r="G17" s="32">
        <f>SUMIFS('3. Itens de Orçamento'!$L$5:$L$1048576,'3. Itens de Orçamento'!$A$5:$A$1048576,$A17,'3. Itens de Orçamento'!$C$5:$C$1048576,G$5)</f>
        <v>0</v>
      </c>
      <c r="H17" s="32">
        <f>SUMIFS('3. Itens de Orçamento'!$L$5:$L$1048576,'3. Itens de Orçamento'!$A$5:$A$1048576,$A17,'3. Itens de Orçamento'!$C$5:$C$1048576,H$5)</f>
        <v>0</v>
      </c>
      <c r="I17" s="32">
        <f>SUMIFS('3. Itens de Orçamento'!$L$5:$L$1048576,'3. Itens de Orçamento'!$A$5:$A$1048576,$A17,'3. Itens de Orçamento'!$C$5:$C$1048576,I$5)</f>
        <v>0</v>
      </c>
      <c r="J17" s="33">
        <f>SUM(B17:I17)</f>
        <v>0</v>
      </c>
      <c r="K17" s="31">
        <f t="shared" si="1"/>
        <v>0</v>
      </c>
    </row>
    <row r="18" spans="1:11" x14ac:dyDescent="0.35">
      <c r="A18" s="49" t="s">
        <v>61</v>
      </c>
      <c r="B18" s="32">
        <f>SUMIFS('3. Itens de Orçamento'!$L$5:$L$1048576,'3. Itens de Orçamento'!$A$5:$A$1048576,$A18,'3. Itens de Orçamento'!$C$5:$C$1048576,B$5)</f>
        <v>0</v>
      </c>
      <c r="C18" s="32">
        <f>SUMIFS('3. Itens de Orçamento'!$L$5:$L$1048576,'3. Itens de Orçamento'!$A$5:$A$1048576,$A18,'3. Itens de Orçamento'!$C$5:$C$1048576,C$5)</f>
        <v>0</v>
      </c>
      <c r="D18" s="32">
        <f>SUMIFS('3. Itens de Orçamento'!$L$5:$L$1048576,'3. Itens de Orçamento'!$A$5:$A$1048576,$A18,'3. Itens de Orçamento'!$C$5:$C$1048576,D$5)</f>
        <v>0</v>
      </c>
      <c r="E18" s="32">
        <f>SUMIFS('3. Itens de Orçamento'!$L$5:$L$1048576,'3. Itens de Orçamento'!$A$5:$A$1048576,$A18,'3. Itens de Orçamento'!$C$5:$C$1048576,E$5)</f>
        <v>0</v>
      </c>
      <c r="F18" s="32">
        <f>SUMIFS('3. Itens de Orçamento'!$L$5:$L$1048576,'3. Itens de Orçamento'!$A$5:$A$1048576,$A18,'3. Itens de Orçamento'!$C$5:$C$1048576,F$5)</f>
        <v>0</v>
      </c>
      <c r="G18" s="32">
        <f>SUMIFS('3. Itens de Orçamento'!$L$5:$L$1048576,'3. Itens de Orçamento'!$A$5:$A$1048576,$A18,'3. Itens de Orçamento'!$C$5:$C$1048576,G$5)</f>
        <v>0</v>
      </c>
      <c r="H18" s="32">
        <f>SUMIFS('3. Itens de Orçamento'!$L$5:$L$1048576,'3. Itens de Orçamento'!$A$5:$A$1048576,$A18,'3. Itens de Orçamento'!$C$5:$C$1048576,H$5)</f>
        <v>0</v>
      </c>
      <c r="I18" s="32">
        <f>SUMIFS('3. Itens de Orçamento'!$L$5:$L$1048576,'3. Itens de Orçamento'!$A$5:$A$1048576,$A18,'3. Itens de Orçamento'!$C$5:$C$1048576,I$5)</f>
        <v>0</v>
      </c>
      <c r="J18" s="33">
        <f>SUM(B18:I18)</f>
        <v>0</v>
      </c>
      <c r="K18" s="31">
        <f>IF($J$6=0,0,J18/$J$6)</f>
        <v>0</v>
      </c>
    </row>
    <row r="19" spans="1:11" ht="15.5" x14ac:dyDescent="0.35">
      <c r="A19" s="34" t="s">
        <v>23</v>
      </c>
      <c r="B19" s="35">
        <f t="shared" ref="B19:H19" si="2">IF($J$6=0,0,B6/$J$6)</f>
        <v>0</v>
      </c>
      <c r="C19" s="35">
        <f t="shared" si="2"/>
        <v>0</v>
      </c>
      <c r="D19" s="35">
        <f t="shared" si="2"/>
        <v>0</v>
      </c>
      <c r="E19" s="35">
        <f t="shared" si="2"/>
        <v>0</v>
      </c>
      <c r="F19" s="35">
        <f t="shared" si="2"/>
        <v>0</v>
      </c>
      <c r="G19" s="35">
        <f t="shared" si="2"/>
        <v>0</v>
      </c>
      <c r="H19" s="35">
        <f t="shared" si="2"/>
        <v>0</v>
      </c>
      <c r="I19" s="35">
        <f t="shared" ref="I19" si="3">IF($J$6=0,0,I6/$J$6)</f>
        <v>0</v>
      </c>
      <c r="J19" s="35">
        <f>SUM(B19:I19)</f>
        <v>0</v>
      </c>
      <c r="K19" s="35">
        <f>SUM(C19:I19)</f>
        <v>0</v>
      </c>
    </row>
  </sheetData>
  <sheetProtection algorithmName="SHA-512" hashValue="qodr5jChKMBVCZfr0UzBGSFIpSSNbRlGdTQ6OTumK1rI2kkFLod74pW/PL9gUGo46pR29AMlCkgr//GvC9TL3w==" saltValue="Mr5LQON6eZ5DZAhNhffpQg==" spinCount="100000" sheet="1" objects="1" scenarios="1"/>
  <mergeCells count="2">
    <mergeCell ref="A1:C1"/>
    <mergeCell ref="A3:K3"/>
  </mergeCells>
  <phoneticPr fontId="29" type="noConversion"/>
  <conditionalFormatting sqref="B7:I18">
    <cfRule type="cellIs" dxfId="1" priority="1" operator="equal">
      <formula>0</formula>
    </cfRule>
  </conditionalFormatting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19"/>
  <sheetViews>
    <sheetView showGridLines="0" workbookViewId="0">
      <selection activeCell="J6" sqref="J6"/>
    </sheetView>
  </sheetViews>
  <sheetFormatPr defaultColWidth="8.81640625" defaultRowHeight="14.5" x14ac:dyDescent="0.35"/>
  <cols>
    <col min="1" max="1" width="32.81640625" customWidth="1"/>
    <col min="2" max="9" width="17.54296875" customWidth="1"/>
    <col min="10" max="10" width="16.54296875" customWidth="1"/>
    <col min="11" max="11" width="10" customWidth="1"/>
  </cols>
  <sheetData>
    <row r="1" spans="1:11" ht="14.5" customHeight="1" x14ac:dyDescent="0.35">
      <c r="A1" s="76" t="s">
        <v>19</v>
      </c>
      <c r="B1" s="76"/>
      <c r="C1" s="76"/>
      <c r="D1" s="25"/>
      <c r="E1" s="26"/>
      <c r="F1" s="26"/>
      <c r="G1" s="26"/>
      <c r="H1" s="26"/>
      <c r="I1" s="26"/>
      <c r="J1" s="26"/>
      <c r="K1" s="27"/>
    </row>
    <row r="2" spans="1:11" ht="14.5" customHeight="1" x14ac:dyDescent="0.35">
      <c r="B2" s="16"/>
      <c r="C2" s="17"/>
      <c r="D2" s="17"/>
      <c r="K2" s="16"/>
    </row>
    <row r="3" spans="1:11" ht="14.5" customHeight="1" x14ac:dyDescent="0.35">
      <c r="A3" s="60" t="s">
        <v>34</v>
      </c>
      <c r="B3" s="77"/>
      <c r="C3" s="77"/>
      <c r="D3" s="77"/>
      <c r="E3" s="77"/>
      <c r="F3" s="77"/>
      <c r="G3" s="77"/>
      <c r="H3" s="77"/>
      <c r="I3" s="77"/>
      <c r="J3" s="77"/>
      <c r="K3" s="61"/>
    </row>
    <row r="4" spans="1:11" ht="14.5" customHeight="1" x14ac:dyDescent="0.35">
      <c r="B4" s="16"/>
      <c r="C4" s="17"/>
      <c r="D4" s="17"/>
      <c r="K4" s="16"/>
    </row>
    <row r="5" spans="1:11" ht="43.5" x14ac:dyDescent="0.35">
      <c r="A5" s="28" t="s">
        <v>39</v>
      </c>
      <c r="B5" s="28" t="s">
        <v>38</v>
      </c>
      <c r="C5" s="28" t="s">
        <v>63</v>
      </c>
      <c r="D5" s="28" t="s">
        <v>64</v>
      </c>
      <c r="E5" s="28" t="s">
        <v>65</v>
      </c>
      <c r="F5" s="28" t="s">
        <v>66</v>
      </c>
      <c r="G5" s="28" t="s">
        <v>67</v>
      </c>
      <c r="H5" s="28" t="s">
        <v>68</v>
      </c>
      <c r="I5" s="28" t="s">
        <v>69</v>
      </c>
      <c r="J5" s="28" t="s">
        <v>20</v>
      </c>
      <c r="K5" s="28" t="s">
        <v>21</v>
      </c>
    </row>
    <row r="6" spans="1:11" x14ac:dyDescent="0.35">
      <c r="A6" s="29" t="s">
        <v>22</v>
      </c>
      <c r="B6" s="30">
        <f t="shared" ref="B6:K6" si="0">SUM(B7:B18)</f>
        <v>0</v>
      </c>
      <c r="C6" s="30">
        <f t="shared" si="0"/>
        <v>0</v>
      </c>
      <c r="D6" s="30">
        <f t="shared" si="0"/>
        <v>0</v>
      </c>
      <c r="E6" s="30">
        <f t="shared" si="0"/>
        <v>0</v>
      </c>
      <c r="F6" s="30">
        <f t="shared" si="0"/>
        <v>0</v>
      </c>
      <c r="G6" s="30">
        <f t="shared" si="0"/>
        <v>0</v>
      </c>
      <c r="H6" s="30">
        <f t="shared" si="0"/>
        <v>0</v>
      </c>
      <c r="I6" s="30">
        <f>SUM(I7:I18)</f>
        <v>0</v>
      </c>
      <c r="J6" s="30">
        <f>SUM(J7:J18)</f>
        <v>0</v>
      </c>
      <c r="K6" s="31">
        <f>SUM(K7:K18)</f>
        <v>0</v>
      </c>
    </row>
    <row r="7" spans="1:11" x14ac:dyDescent="0.35">
      <c r="A7" s="49" t="s">
        <v>50</v>
      </c>
      <c r="B7" s="32">
        <f>SUMIFS('3. Itens de Orçamento'!$M$5:$M$1048576,'3. Itens de Orçamento'!$A$5:$A$1048576,$A7,'3. Itens de Orçamento'!$C$5:$C$1048576,B$5)</f>
        <v>0</v>
      </c>
      <c r="C7" s="32">
        <f>SUMIFS('3. Itens de Orçamento'!$M$5:$M$1048576,'3. Itens de Orçamento'!$A$5:$A$1048576,$A7,'3. Itens de Orçamento'!$C$5:$C$1048576,C$5)</f>
        <v>0</v>
      </c>
      <c r="D7" s="32">
        <f>SUMIFS('3. Itens de Orçamento'!$M$5:$M$1048576,'3. Itens de Orçamento'!$A$5:$A$1048576,$A7,'3. Itens de Orçamento'!$C$5:$C$1048576,D$5)</f>
        <v>0</v>
      </c>
      <c r="E7" s="32">
        <f>SUMIFS('3. Itens de Orçamento'!$M$5:$M$1048576,'3. Itens de Orçamento'!$A$5:$A$1048576,$A7,'3. Itens de Orçamento'!$C$5:$C$1048576,E$5)</f>
        <v>0</v>
      </c>
      <c r="F7" s="32">
        <f>SUMIFS('3. Itens de Orçamento'!$M$5:$M$1048576,'3. Itens de Orçamento'!$A$5:$A$1048576,$A7,'3. Itens de Orçamento'!$C$5:$C$1048576,F$5)</f>
        <v>0</v>
      </c>
      <c r="G7" s="32">
        <f>SUMIFS('3. Itens de Orçamento'!$M$5:$M$1048576,'3. Itens de Orçamento'!$A$5:$A$1048576,$A7,'3. Itens de Orçamento'!$C$5:$C$1048576,G$5)</f>
        <v>0</v>
      </c>
      <c r="H7" s="32">
        <f>SUMIFS('3. Itens de Orçamento'!$M$5:$M$1048576,'3. Itens de Orçamento'!$A$5:$A$1048576,$A7,'3. Itens de Orçamento'!$C$5:$C$1048576,H$5)</f>
        <v>0</v>
      </c>
      <c r="I7" s="32">
        <f>SUMIFS('3. Itens de Orçamento'!$M$5:$M$1048576,'3. Itens de Orçamento'!$A$5:$A$1048576,$A7,'3. Itens de Orçamento'!$C$5:$C$1048576,I$5)</f>
        <v>0</v>
      </c>
      <c r="J7" s="33">
        <f>SUM(B7:I7)</f>
        <v>0</v>
      </c>
      <c r="K7" s="31">
        <f>IF($J$6=0,0,J7/$J$6)</f>
        <v>0</v>
      </c>
    </row>
    <row r="8" spans="1:11" x14ac:dyDescent="0.35">
      <c r="A8" s="49" t="s">
        <v>51</v>
      </c>
      <c r="B8" s="32">
        <f>SUMIFS('3. Itens de Orçamento'!$M$5:$M$1048576,'3. Itens de Orçamento'!$A$5:$A$1048576,$A8,'3. Itens de Orçamento'!$C$5:$C$1048576,B$5)</f>
        <v>0</v>
      </c>
      <c r="C8" s="32">
        <f>SUMIFS('3. Itens de Orçamento'!$M$5:$M$1048576,'3. Itens de Orçamento'!$A$5:$A$1048576,$A8,'3. Itens de Orçamento'!$C$5:$C$1048576,C$5)</f>
        <v>0</v>
      </c>
      <c r="D8" s="32">
        <f>SUMIFS('3. Itens de Orçamento'!$M$5:$M$1048576,'3. Itens de Orçamento'!$A$5:$A$1048576,$A8,'3. Itens de Orçamento'!$C$5:$C$1048576,D$5)</f>
        <v>0</v>
      </c>
      <c r="E8" s="32">
        <f>SUMIFS('3. Itens de Orçamento'!$M$5:$M$1048576,'3. Itens de Orçamento'!$A$5:$A$1048576,$A8,'3. Itens de Orçamento'!$C$5:$C$1048576,E$5)</f>
        <v>0</v>
      </c>
      <c r="F8" s="32">
        <f>SUMIFS('3. Itens de Orçamento'!$M$5:$M$1048576,'3. Itens de Orçamento'!$A$5:$A$1048576,$A8,'3. Itens de Orçamento'!$C$5:$C$1048576,F$5)</f>
        <v>0</v>
      </c>
      <c r="G8" s="32">
        <f>SUMIFS('3. Itens de Orçamento'!$M$5:$M$1048576,'3. Itens de Orçamento'!$A$5:$A$1048576,$A8,'3. Itens de Orçamento'!$C$5:$C$1048576,G$5)</f>
        <v>0</v>
      </c>
      <c r="H8" s="32">
        <f>SUMIFS('3. Itens de Orçamento'!$M$5:$M$1048576,'3. Itens de Orçamento'!$A$5:$A$1048576,$A8,'3. Itens de Orçamento'!$C$5:$C$1048576,H$5)</f>
        <v>0</v>
      </c>
      <c r="I8" s="32">
        <f>SUMIFS('3. Itens de Orçamento'!$M$5:$M$1048576,'3. Itens de Orçamento'!$A$5:$A$1048576,$A8,'3. Itens de Orçamento'!$C$5:$C$1048576,I$5)</f>
        <v>0</v>
      </c>
      <c r="J8" s="33">
        <f>SUM(B8:I8)</f>
        <v>0</v>
      </c>
      <c r="K8" s="31">
        <f>IF($J$6=0,0,J8/$J$6)</f>
        <v>0</v>
      </c>
    </row>
    <row r="9" spans="1:11" x14ac:dyDescent="0.35">
      <c r="A9" s="49" t="s">
        <v>52</v>
      </c>
      <c r="B9" s="32">
        <f>SUMIFS('3. Itens de Orçamento'!$M$5:$M$1048576,'3. Itens de Orçamento'!$A$5:$A$1048576,$A9,'3. Itens de Orçamento'!$C$5:$C$1048576,B$5)</f>
        <v>0</v>
      </c>
      <c r="C9" s="32">
        <f>SUMIFS('3. Itens de Orçamento'!$M$5:$M$1048576,'3. Itens de Orçamento'!$A$5:$A$1048576,$A9,'3. Itens de Orçamento'!$C$5:$C$1048576,C$5)</f>
        <v>0</v>
      </c>
      <c r="D9" s="32">
        <f>SUMIFS('3. Itens de Orçamento'!$M$5:$M$1048576,'3. Itens de Orçamento'!$A$5:$A$1048576,$A9,'3. Itens de Orçamento'!$C$5:$C$1048576,D$5)</f>
        <v>0</v>
      </c>
      <c r="E9" s="32">
        <f>SUMIFS('3. Itens de Orçamento'!$M$5:$M$1048576,'3. Itens de Orçamento'!$A$5:$A$1048576,$A9,'3. Itens de Orçamento'!$C$5:$C$1048576,E$5)</f>
        <v>0</v>
      </c>
      <c r="F9" s="32">
        <f>SUMIFS('3. Itens de Orçamento'!$M$5:$M$1048576,'3. Itens de Orçamento'!$A$5:$A$1048576,$A9,'3. Itens de Orçamento'!$C$5:$C$1048576,F$5)</f>
        <v>0</v>
      </c>
      <c r="G9" s="32">
        <f>SUMIFS('3. Itens de Orçamento'!$M$5:$M$1048576,'3. Itens de Orçamento'!$A$5:$A$1048576,$A9,'3. Itens de Orçamento'!$C$5:$C$1048576,G$5)</f>
        <v>0</v>
      </c>
      <c r="H9" s="32">
        <f>SUMIFS('3. Itens de Orçamento'!$M$5:$M$1048576,'3. Itens de Orçamento'!$A$5:$A$1048576,$A9,'3. Itens de Orçamento'!$C$5:$C$1048576,H$5)</f>
        <v>0</v>
      </c>
      <c r="I9" s="32">
        <f>SUMIFS('3. Itens de Orçamento'!$M$5:$M$1048576,'3. Itens de Orçamento'!$A$5:$A$1048576,$A9,'3. Itens de Orçamento'!$C$5:$C$1048576,I$5)</f>
        <v>0</v>
      </c>
      <c r="J9" s="33">
        <f>SUM(B9:I9)</f>
        <v>0</v>
      </c>
      <c r="K9" s="31">
        <f>IF($J$6=0,0,J9/$J$6)</f>
        <v>0</v>
      </c>
    </row>
    <row r="10" spans="1:11" x14ac:dyDescent="0.35">
      <c r="A10" s="49" t="s">
        <v>53</v>
      </c>
      <c r="B10" s="32">
        <f>SUMIFS('3. Itens de Orçamento'!$M$5:$M$1048576,'3. Itens de Orçamento'!$A$5:$A$1048576,$A10,'3. Itens de Orçamento'!$C$5:$C$1048576,B$5)</f>
        <v>0</v>
      </c>
      <c r="C10" s="32">
        <f>SUMIFS('3. Itens de Orçamento'!$M$5:$M$1048576,'3. Itens de Orçamento'!$A$5:$A$1048576,$A10,'3. Itens de Orçamento'!$C$5:$C$1048576,C$5)</f>
        <v>0</v>
      </c>
      <c r="D10" s="32">
        <f>SUMIFS('3. Itens de Orçamento'!$M$5:$M$1048576,'3. Itens de Orçamento'!$A$5:$A$1048576,$A10,'3. Itens de Orçamento'!$C$5:$C$1048576,D$5)</f>
        <v>0</v>
      </c>
      <c r="E10" s="32">
        <f>SUMIFS('3. Itens de Orçamento'!$M$5:$M$1048576,'3. Itens de Orçamento'!$A$5:$A$1048576,$A10,'3. Itens de Orçamento'!$C$5:$C$1048576,E$5)</f>
        <v>0</v>
      </c>
      <c r="F10" s="32">
        <f>SUMIFS('3. Itens de Orçamento'!$M$5:$M$1048576,'3. Itens de Orçamento'!$A$5:$A$1048576,$A10,'3. Itens de Orçamento'!$C$5:$C$1048576,F$5)</f>
        <v>0</v>
      </c>
      <c r="G10" s="32">
        <f>SUMIFS('3. Itens de Orçamento'!$M$5:$M$1048576,'3. Itens de Orçamento'!$A$5:$A$1048576,$A10,'3. Itens de Orçamento'!$C$5:$C$1048576,G$5)</f>
        <v>0</v>
      </c>
      <c r="H10" s="32">
        <f>SUMIFS('3. Itens de Orçamento'!$M$5:$M$1048576,'3. Itens de Orçamento'!$A$5:$A$1048576,$A10,'3. Itens de Orçamento'!$C$5:$C$1048576,H$5)</f>
        <v>0</v>
      </c>
      <c r="I10" s="32">
        <f>SUMIFS('3. Itens de Orçamento'!$M$5:$M$1048576,'3. Itens de Orçamento'!$A$5:$A$1048576,$A10,'3. Itens de Orçamento'!$C$5:$C$1048576,I$5)</f>
        <v>0</v>
      </c>
      <c r="J10" s="33">
        <f>SUM(B10:I10)</f>
        <v>0</v>
      </c>
      <c r="K10" s="31">
        <f>IF($J$6=0,0,J10/$J$6)</f>
        <v>0</v>
      </c>
    </row>
    <row r="11" spans="1:11" x14ac:dyDescent="0.35">
      <c r="A11" s="49" t="s">
        <v>54</v>
      </c>
      <c r="B11" s="32">
        <f>SUMIFS('3. Itens de Orçamento'!$M$5:$M$1048576,'3. Itens de Orçamento'!$A$5:$A$1048576,$A11,'3. Itens de Orçamento'!$C$5:$C$1048576,B$5)</f>
        <v>0</v>
      </c>
      <c r="C11" s="32">
        <f>SUMIFS('3. Itens de Orçamento'!$M$5:$M$1048576,'3. Itens de Orçamento'!$A$5:$A$1048576,$A11,'3. Itens de Orçamento'!$C$5:$C$1048576,C$5)</f>
        <v>0</v>
      </c>
      <c r="D11" s="32">
        <f>SUMIFS('3. Itens de Orçamento'!$M$5:$M$1048576,'3. Itens de Orçamento'!$A$5:$A$1048576,$A11,'3. Itens de Orçamento'!$C$5:$C$1048576,D$5)</f>
        <v>0</v>
      </c>
      <c r="E11" s="32">
        <f>SUMIFS('3. Itens de Orçamento'!$M$5:$M$1048576,'3. Itens de Orçamento'!$A$5:$A$1048576,$A11,'3. Itens de Orçamento'!$C$5:$C$1048576,E$5)</f>
        <v>0</v>
      </c>
      <c r="F11" s="32">
        <f>SUMIFS('3. Itens de Orçamento'!$M$5:$M$1048576,'3. Itens de Orçamento'!$A$5:$A$1048576,$A11,'3. Itens de Orçamento'!$C$5:$C$1048576,F$5)</f>
        <v>0</v>
      </c>
      <c r="G11" s="32">
        <f>SUMIFS('3. Itens de Orçamento'!$M$5:$M$1048576,'3. Itens de Orçamento'!$A$5:$A$1048576,$A11,'3. Itens de Orçamento'!$C$5:$C$1048576,G$5)</f>
        <v>0</v>
      </c>
      <c r="H11" s="32">
        <f>SUMIFS('3. Itens de Orçamento'!$M$5:$M$1048576,'3. Itens de Orçamento'!$A$5:$A$1048576,$A11,'3. Itens de Orçamento'!$C$5:$C$1048576,H$5)</f>
        <v>0</v>
      </c>
      <c r="I11" s="32">
        <f>SUMIFS('3. Itens de Orçamento'!$M$5:$M$1048576,'3. Itens de Orçamento'!$A$5:$A$1048576,$A11,'3. Itens de Orçamento'!$C$5:$C$1048576,I$5)</f>
        <v>0</v>
      </c>
      <c r="J11" s="33">
        <f>SUM(B11:I11)</f>
        <v>0</v>
      </c>
      <c r="K11" s="31">
        <f t="shared" ref="K11:K16" si="1">IF($J$6=0,0,J11/$J$6)</f>
        <v>0</v>
      </c>
    </row>
    <row r="12" spans="1:11" x14ac:dyDescent="0.35">
      <c r="A12" s="49" t="s">
        <v>55</v>
      </c>
      <c r="B12" s="32">
        <f>SUMIFS('3. Itens de Orçamento'!$M$5:$M$1048576,'3. Itens de Orçamento'!$A$5:$A$1048576,$A12,'3. Itens de Orçamento'!$C$5:$C$1048576,B$5)</f>
        <v>0</v>
      </c>
      <c r="C12" s="32">
        <f>SUMIFS('3. Itens de Orçamento'!$M$5:$M$1048576,'3. Itens de Orçamento'!$A$5:$A$1048576,$A12,'3. Itens de Orçamento'!$C$5:$C$1048576,C$5)</f>
        <v>0</v>
      </c>
      <c r="D12" s="32">
        <f>SUMIFS('3. Itens de Orçamento'!$M$5:$M$1048576,'3. Itens de Orçamento'!$A$5:$A$1048576,$A12,'3. Itens de Orçamento'!$C$5:$C$1048576,D$5)</f>
        <v>0</v>
      </c>
      <c r="E12" s="32">
        <f>SUMIFS('3. Itens de Orçamento'!$M$5:$M$1048576,'3. Itens de Orçamento'!$A$5:$A$1048576,$A12,'3. Itens de Orçamento'!$C$5:$C$1048576,E$5)</f>
        <v>0</v>
      </c>
      <c r="F12" s="32">
        <f>SUMIFS('3. Itens de Orçamento'!$M$5:$M$1048576,'3. Itens de Orçamento'!$A$5:$A$1048576,$A12,'3. Itens de Orçamento'!$C$5:$C$1048576,F$5)</f>
        <v>0</v>
      </c>
      <c r="G12" s="32">
        <f>SUMIFS('3. Itens de Orçamento'!$M$5:$M$1048576,'3. Itens de Orçamento'!$A$5:$A$1048576,$A12,'3. Itens de Orçamento'!$C$5:$C$1048576,G$5)</f>
        <v>0</v>
      </c>
      <c r="H12" s="32">
        <f>SUMIFS('3. Itens de Orçamento'!$M$5:$M$1048576,'3. Itens de Orçamento'!$A$5:$A$1048576,$A12,'3. Itens de Orçamento'!$C$5:$C$1048576,H$5)</f>
        <v>0</v>
      </c>
      <c r="I12" s="32">
        <f>SUMIFS('3. Itens de Orçamento'!$M$5:$M$1048576,'3. Itens de Orçamento'!$A$5:$A$1048576,$A12,'3. Itens de Orçamento'!$C$5:$C$1048576,I$5)</f>
        <v>0</v>
      </c>
      <c r="J12" s="33">
        <f>SUM(B12:I12)</f>
        <v>0</v>
      </c>
      <c r="K12" s="31">
        <f t="shared" si="1"/>
        <v>0</v>
      </c>
    </row>
    <row r="13" spans="1:11" x14ac:dyDescent="0.35">
      <c r="A13" s="49" t="s">
        <v>56</v>
      </c>
      <c r="B13" s="32">
        <f>SUMIFS('3. Itens de Orçamento'!$M$5:$M$1048576,'3. Itens de Orçamento'!$A$5:$A$1048576,$A13,'3. Itens de Orçamento'!$C$5:$C$1048576,B$5)</f>
        <v>0</v>
      </c>
      <c r="C13" s="32">
        <f>SUMIFS('3. Itens de Orçamento'!$M$5:$M$1048576,'3. Itens de Orçamento'!$A$5:$A$1048576,$A13,'3. Itens de Orçamento'!$C$5:$C$1048576,C$5)</f>
        <v>0</v>
      </c>
      <c r="D13" s="32">
        <f>SUMIFS('3. Itens de Orçamento'!$M$5:$M$1048576,'3. Itens de Orçamento'!$A$5:$A$1048576,$A13,'3. Itens de Orçamento'!$C$5:$C$1048576,D$5)</f>
        <v>0</v>
      </c>
      <c r="E13" s="32">
        <f>SUMIFS('3. Itens de Orçamento'!$M$5:$M$1048576,'3. Itens de Orçamento'!$A$5:$A$1048576,$A13,'3. Itens de Orçamento'!$C$5:$C$1048576,E$5)</f>
        <v>0</v>
      </c>
      <c r="F13" s="32">
        <f>SUMIFS('3. Itens de Orçamento'!$M$5:$M$1048576,'3. Itens de Orçamento'!$A$5:$A$1048576,$A13,'3. Itens de Orçamento'!$C$5:$C$1048576,F$5)</f>
        <v>0</v>
      </c>
      <c r="G13" s="32">
        <f>SUMIFS('3. Itens de Orçamento'!$M$5:$M$1048576,'3. Itens de Orçamento'!$A$5:$A$1048576,$A13,'3. Itens de Orçamento'!$C$5:$C$1048576,G$5)</f>
        <v>0</v>
      </c>
      <c r="H13" s="32">
        <f>SUMIFS('3. Itens de Orçamento'!$M$5:$M$1048576,'3. Itens de Orçamento'!$A$5:$A$1048576,$A13,'3. Itens de Orçamento'!$C$5:$C$1048576,H$5)</f>
        <v>0</v>
      </c>
      <c r="I13" s="32">
        <f>SUMIFS('3. Itens de Orçamento'!$M$5:$M$1048576,'3. Itens de Orçamento'!$A$5:$A$1048576,$A13,'3. Itens de Orçamento'!$C$5:$C$1048576,I$5)</f>
        <v>0</v>
      </c>
      <c r="J13" s="33">
        <f>SUM(B13:I13)</f>
        <v>0</v>
      </c>
      <c r="K13" s="31">
        <f t="shared" si="1"/>
        <v>0</v>
      </c>
    </row>
    <row r="14" spans="1:11" x14ac:dyDescent="0.35">
      <c r="A14" s="49" t="s">
        <v>57</v>
      </c>
      <c r="B14" s="32">
        <f>SUMIFS('3. Itens de Orçamento'!$M$5:$M$1048576,'3. Itens de Orçamento'!$A$5:$A$1048576,$A14,'3. Itens de Orçamento'!$C$5:$C$1048576,B$5)</f>
        <v>0</v>
      </c>
      <c r="C14" s="32">
        <f>SUMIFS('3. Itens de Orçamento'!$M$5:$M$1048576,'3. Itens de Orçamento'!$A$5:$A$1048576,$A14,'3. Itens de Orçamento'!$C$5:$C$1048576,C$5)</f>
        <v>0</v>
      </c>
      <c r="D14" s="32">
        <f>SUMIFS('3. Itens de Orçamento'!$M$5:$M$1048576,'3. Itens de Orçamento'!$A$5:$A$1048576,$A14,'3. Itens de Orçamento'!$C$5:$C$1048576,D$5)</f>
        <v>0</v>
      </c>
      <c r="E14" s="32">
        <f>SUMIFS('3. Itens de Orçamento'!$M$5:$M$1048576,'3. Itens de Orçamento'!$A$5:$A$1048576,$A14,'3. Itens de Orçamento'!$C$5:$C$1048576,E$5)</f>
        <v>0</v>
      </c>
      <c r="F14" s="32">
        <f>SUMIFS('3. Itens de Orçamento'!$M$5:$M$1048576,'3. Itens de Orçamento'!$A$5:$A$1048576,$A14,'3. Itens de Orçamento'!$C$5:$C$1048576,F$5)</f>
        <v>0</v>
      </c>
      <c r="G14" s="32">
        <f>SUMIFS('3. Itens de Orçamento'!$M$5:$M$1048576,'3. Itens de Orçamento'!$A$5:$A$1048576,$A14,'3. Itens de Orçamento'!$C$5:$C$1048576,G$5)</f>
        <v>0</v>
      </c>
      <c r="H14" s="32">
        <f>SUMIFS('3. Itens de Orçamento'!$M$5:$M$1048576,'3. Itens de Orçamento'!$A$5:$A$1048576,$A14,'3. Itens de Orçamento'!$C$5:$C$1048576,H$5)</f>
        <v>0</v>
      </c>
      <c r="I14" s="32">
        <f>SUMIFS('3. Itens de Orçamento'!$M$5:$M$1048576,'3. Itens de Orçamento'!$A$5:$A$1048576,$A14,'3. Itens de Orçamento'!$C$5:$C$1048576,I$5)</f>
        <v>0</v>
      </c>
      <c r="J14" s="33">
        <f>SUM(B14:I14)</f>
        <v>0</v>
      </c>
      <c r="K14" s="31">
        <f t="shared" si="1"/>
        <v>0</v>
      </c>
    </row>
    <row r="15" spans="1:11" x14ac:dyDescent="0.35">
      <c r="A15" s="49" t="s">
        <v>58</v>
      </c>
      <c r="B15" s="32">
        <f>SUMIFS('3. Itens de Orçamento'!$M$5:$M$1048576,'3. Itens de Orçamento'!$A$5:$A$1048576,$A15,'3. Itens de Orçamento'!$C$5:$C$1048576,B$5)</f>
        <v>0</v>
      </c>
      <c r="C15" s="32">
        <f>SUMIFS('3. Itens de Orçamento'!$M$5:$M$1048576,'3. Itens de Orçamento'!$A$5:$A$1048576,$A15,'3. Itens de Orçamento'!$C$5:$C$1048576,C$5)</f>
        <v>0</v>
      </c>
      <c r="D15" s="32">
        <f>SUMIFS('3. Itens de Orçamento'!$M$5:$M$1048576,'3. Itens de Orçamento'!$A$5:$A$1048576,$A15,'3. Itens de Orçamento'!$C$5:$C$1048576,D$5)</f>
        <v>0</v>
      </c>
      <c r="E15" s="32">
        <f>SUMIFS('3. Itens de Orçamento'!$M$5:$M$1048576,'3. Itens de Orçamento'!$A$5:$A$1048576,$A15,'3. Itens de Orçamento'!$C$5:$C$1048576,E$5)</f>
        <v>0</v>
      </c>
      <c r="F15" s="32">
        <f>SUMIFS('3. Itens de Orçamento'!$M$5:$M$1048576,'3. Itens de Orçamento'!$A$5:$A$1048576,$A15,'3. Itens de Orçamento'!$C$5:$C$1048576,F$5)</f>
        <v>0</v>
      </c>
      <c r="G15" s="32">
        <f>SUMIFS('3. Itens de Orçamento'!$M$5:$M$1048576,'3. Itens de Orçamento'!$A$5:$A$1048576,$A15,'3. Itens de Orçamento'!$C$5:$C$1048576,G$5)</f>
        <v>0</v>
      </c>
      <c r="H15" s="32">
        <f>SUMIFS('3. Itens de Orçamento'!$M$5:$M$1048576,'3. Itens de Orçamento'!$A$5:$A$1048576,$A15,'3. Itens de Orçamento'!$C$5:$C$1048576,H$5)</f>
        <v>0</v>
      </c>
      <c r="I15" s="32">
        <f>SUMIFS('3. Itens de Orçamento'!$M$5:$M$1048576,'3. Itens de Orçamento'!$A$5:$A$1048576,$A15,'3. Itens de Orçamento'!$C$5:$C$1048576,I$5)</f>
        <v>0</v>
      </c>
      <c r="J15" s="33">
        <f>SUM(B15:I15)</f>
        <v>0</v>
      </c>
      <c r="K15" s="31">
        <f t="shared" si="1"/>
        <v>0</v>
      </c>
    </row>
    <row r="16" spans="1:11" x14ac:dyDescent="0.35">
      <c r="A16" s="49" t="s">
        <v>59</v>
      </c>
      <c r="B16" s="32">
        <f>SUMIFS('3. Itens de Orçamento'!$M$5:$M$1048576,'3. Itens de Orçamento'!$A$5:$A$1048576,$A16,'3. Itens de Orçamento'!$C$5:$C$1048576,B$5)</f>
        <v>0</v>
      </c>
      <c r="C16" s="32">
        <f>SUMIFS('3. Itens de Orçamento'!$M$5:$M$1048576,'3. Itens de Orçamento'!$A$5:$A$1048576,$A16,'3. Itens de Orçamento'!$C$5:$C$1048576,C$5)</f>
        <v>0</v>
      </c>
      <c r="D16" s="32">
        <f>SUMIFS('3. Itens de Orçamento'!$M$5:$M$1048576,'3. Itens de Orçamento'!$A$5:$A$1048576,$A16,'3. Itens de Orçamento'!$C$5:$C$1048576,D$5)</f>
        <v>0</v>
      </c>
      <c r="E16" s="32">
        <f>SUMIFS('3. Itens de Orçamento'!$M$5:$M$1048576,'3. Itens de Orçamento'!$A$5:$A$1048576,$A16,'3. Itens de Orçamento'!$C$5:$C$1048576,E$5)</f>
        <v>0</v>
      </c>
      <c r="F16" s="32">
        <f>SUMIFS('3. Itens de Orçamento'!$M$5:$M$1048576,'3. Itens de Orçamento'!$A$5:$A$1048576,$A16,'3. Itens de Orçamento'!$C$5:$C$1048576,F$5)</f>
        <v>0</v>
      </c>
      <c r="G16" s="32">
        <f>SUMIFS('3. Itens de Orçamento'!$M$5:$M$1048576,'3. Itens de Orçamento'!$A$5:$A$1048576,$A16,'3. Itens de Orçamento'!$C$5:$C$1048576,G$5)</f>
        <v>0</v>
      </c>
      <c r="H16" s="32">
        <f>SUMIFS('3. Itens de Orçamento'!$M$5:$M$1048576,'3. Itens de Orçamento'!$A$5:$A$1048576,$A16,'3. Itens de Orçamento'!$C$5:$C$1048576,H$5)</f>
        <v>0</v>
      </c>
      <c r="I16" s="32">
        <f>SUMIFS('3. Itens de Orçamento'!$M$5:$M$1048576,'3. Itens de Orçamento'!$A$5:$A$1048576,$A16,'3. Itens de Orçamento'!$C$5:$C$1048576,I$5)</f>
        <v>0</v>
      </c>
      <c r="J16" s="33">
        <f>SUM(B16:I16)</f>
        <v>0</v>
      </c>
      <c r="K16" s="31">
        <f t="shared" si="1"/>
        <v>0</v>
      </c>
    </row>
    <row r="17" spans="1:11" x14ac:dyDescent="0.35">
      <c r="A17" s="49" t="s">
        <v>60</v>
      </c>
      <c r="B17" s="32">
        <f>SUMIFS('3. Itens de Orçamento'!$M$5:$M$1048576,'3. Itens de Orçamento'!$A$5:$A$1048576,$A17,'3. Itens de Orçamento'!$C$5:$C$1048576,B$5)</f>
        <v>0</v>
      </c>
      <c r="C17" s="32">
        <f>SUMIFS('3. Itens de Orçamento'!$M$5:$M$1048576,'3. Itens de Orçamento'!$A$5:$A$1048576,$A17,'3. Itens de Orçamento'!$C$5:$C$1048576,C$5)</f>
        <v>0</v>
      </c>
      <c r="D17" s="32">
        <f>SUMIFS('3. Itens de Orçamento'!$M$5:$M$1048576,'3. Itens de Orçamento'!$A$5:$A$1048576,$A17,'3. Itens de Orçamento'!$C$5:$C$1048576,D$5)</f>
        <v>0</v>
      </c>
      <c r="E17" s="32">
        <f>SUMIFS('3. Itens de Orçamento'!$M$5:$M$1048576,'3. Itens de Orçamento'!$A$5:$A$1048576,$A17,'3. Itens de Orçamento'!$C$5:$C$1048576,E$5)</f>
        <v>0</v>
      </c>
      <c r="F17" s="32">
        <f>SUMIFS('3. Itens de Orçamento'!$M$5:$M$1048576,'3. Itens de Orçamento'!$A$5:$A$1048576,$A17,'3. Itens de Orçamento'!$C$5:$C$1048576,F$5)</f>
        <v>0</v>
      </c>
      <c r="G17" s="32">
        <f>SUMIFS('3. Itens de Orçamento'!$M$5:$M$1048576,'3. Itens de Orçamento'!$A$5:$A$1048576,$A17,'3. Itens de Orçamento'!$C$5:$C$1048576,G$5)</f>
        <v>0</v>
      </c>
      <c r="H17" s="32">
        <f>SUMIFS('3. Itens de Orçamento'!$M$5:$M$1048576,'3. Itens de Orçamento'!$A$5:$A$1048576,$A17,'3. Itens de Orçamento'!$C$5:$C$1048576,H$5)</f>
        <v>0</v>
      </c>
      <c r="I17" s="32">
        <f>SUMIFS('3. Itens de Orçamento'!$M$5:$M$1048576,'3. Itens de Orçamento'!$A$5:$A$1048576,$A17,'3. Itens de Orçamento'!$C$5:$C$1048576,I$5)</f>
        <v>0</v>
      </c>
      <c r="J17" s="33">
        <f>SUM(B17:I17)</f>
        <v>0</v>
      </c>
      <c r="K17" s="31">
        <f t="shared" ref="K17:K18" si="2">IF($J$6=0,0,J17/$J$6)</f>
        <v>0</v>
      </c>
    </row>
    <row r="18" spans="1:11" x14ac:dyDescent="0.35">
      <c r="A18" s="49" t="s">
        <v>61</v>
      </c>
      <c r="B18" s="32">
        <f>SUMIFS('3. Itens de Orçamento'!$M$5:$M$1048576,'3. Itens de Orçamento'!$A$5:$A$1048576,$A18,'3. Itens de Orçamento'!$C$5:$C$1048576,B$5)</f>
        <v>0</v>
      </c>
      <c r="C18" s="32">
        <f>SUMIFS('3. Itens de Orçamento'!$M$5:$M$1048576,'3. Itens de Orçamento'!$A$5:$A$1048576,$A18,'3. Itens de Orçamento'!$C$5:$C$1048576,C$5)</f>
        <v>0</v>
      </c>
      <c r="D18" s="32">
        <f>SUMIFS('3. Itens de Orçamento'!$M$5:$M$1048576,'3. Itens de Orçamento'!$A$5:$A$1048576,$A18,'3. Itens de Orçamento'!$C$5:$C$1048576,D$5)</f>
        <v>0</v>
      </c>
      <c r="E18" s="32">
        <f>SUMIFS('3. Itens de Orçamento'!$M$5:$M$1048576,'3. Itens de Orçamento'!$A$5:$A$1048576,$A18,'3. Itens de Orçamento'!$C$5:$C$1048576,E$5)</f>
        <v>0</v>
      </c>
      <c r="F18" s="32">
        <f>SUMIFS('3. Itens de Orçamento'!$M$5:$M$1048576,'3. Itens de Orçamento'!$A$5:$A$1048576,$A18,'3. Itens de Orçamento'!$C$5:$C$1048576,F$5)</f>
        <v>0</v>
      </c>
      <c r="G18" s="32">
        <f>SUMIFS('3. Itens de Orçamento'!$M$5:$M$1048576,'3. Itens de Orçamento'!$A$5:$A$1048576,$A18,'3. Itens de Orçamento'!$C$5:$C$1048576,G$5)</f>
        <v>0</v>
      </c>
      <c r="H18" s="32">
        <f>SUMIFS('3. Itens de Orçamento'!$M$5:$M$1048576,'3. Itens de Orçamento'!$A$5:$A$1048576,$A18,'3. Itens de Orçamento'!$C$5:$C$1048576,H$5)</f>
        <v>0</v>
      </c>
      <c r="I18" s="32">
        <f>SUMIFS('3. Itens de Orçamento'!$M$5:$M$1048576,'3. Itens de Orçamento'!$A$5:$A$1048576,$A18,'3. Itens de Orçamento'!$C$5:$C$1048576,I$5)</f>
        <v>0</v>
      </c>
      <c r="J18" s="33">
        <f>SUM(B18:I18)</f>
        <v>0</v>
      </c>
      <c r="K18" s="31">
        <f t="shared" si="2"/>
        <v>0</v>
      </c>
    </row>
    <row r="19" spans="1:11" ht="15.5" x14ac:dyDescent="0.35">
      <c r="A19" s="34" t="s">
        <v>23</v>
      </c>
      <c r="B19" s="35">
        <f t="shared" ref="B19:H19" si="3">IF($J$6=0,0,B6/$J$6)</f>
        <v>0</v>
      </c>
      <c r="C19" s="35">
        <f t="shared" si="3"/>
        <v>0</v>
      </c>
      <c r="D19" s="35">
        <f t="shared" si="3"/>
        <v>0</v>
      </c>
      <c r="E19" s="35">
        <f t="shared" si="3"/>
        <v>0</v>
      </c>
      <c r="F19" s="35">
        <f t="shared" si="3"/>
        <v>0</v>
      </c>
      <c r="G19" s="35">
        <f t="shared" si="3"/>
        <v>0</v>
      </c>
      <c r="H19" s="35">
        <f t="shared" si="3"/>
        <v>0</v>
      </c>
      <c r="I19" s="35">
        <f t="shared" ref="I19" si="4">IF($J$6=0,0,I6/$J$6)</f>
        <v>0</v>
      </c>
      <c r="J19" s="35">
        <f>SUM(B19:I19)</f>
        <v>0</v>
      </c>
      <c r="K19" s="35">
        <f>SUM(C19:I19)</f>
        <v>0</v>
      </c>
    </row>
  </sheetData>
  <sheetProtection algorithmName="SHA-512" hashValue="PFtII45037pJ2jkTKcrPcnefWZCuKmhSzU0clud6aMoMfgPKHKgR0d1EAjoxiq8YDCvUHbGfom0z7ltmRRR4pQ==" saltValue="iKgstQaAFovY+2tsbf/0BA==" spinCount="100000" sheet="1" objects="1" scenarios="1"/>
  <mergeCells count="2">
    <mergeCell ref="A1:C1"/>
    <mergeCell ref="A3:K3"/>
  </mergeCells>
  <conditionalFormatting sqref="B7:I18">
    <cfRule type="cellIs" dxfId="0" priority="1" operator="equal">
      <formula>0</formula>
    </cfRule>
  </conditionalFormatting>
  <pageMargins left="0.511811024" right="0.511811024" top="0.78740157499999996" bottom="0.78740157499999996" header="0.31496062000000002" footer="0.31496062000000002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E16BC66-2E14-4DEE-BA55-A72AFCD77881}">
  <ds:schemaRefs>
    <ds:schemaRef ds:uri="http://schemas.microsoft.com/DataMashup"/>
  </ds:schemaRefs>
</ds:datastoreItem>
</file>

<file path=docMetadata/LabelInfo.xml><?xml version="1.0" encoding="utf-8"?>
<clbl:labelList xmlns:clbl="http://schemas.microsoft.com/office/2020/mipLabelMetadata">
  <clbl:label id="{95aee72d-2f82-48e1-9078-193c2d8a0bda}" enabled="1" method="Standard" siteId="{7e2324c6-6925-427e-b56d-4e6eda16752a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6</vt:i4>
      </vt:variant>
      <vt:variant>
        <vt:lpstr>Intervalos Nomeados</vt:lpstr>
      </vt:variant>
      <vt:variant>
        <vt:i4>1</vt:i4>
      </vt:variant>
    </vt:vector>
  </HeadingPairs>
  <TitlesOfParts>
    <vt:vector size="7" baseType="lpstr">
      <vt:lpstr>Instruções</vt:lpstr>
      <vt:lpstr>1. Informações Projeto</vt:lpstr>
      <vt:lpstr>2. Objetivo_Ações</vt:lpstr>
      <vt:lpstr>3. Itens de Orçamento</vt:lpstr>
      <vt:lpstr>Quadro Usos - BNDES FSA</vt:lpstr>
      <vt:lpstr>Quadro Usos - Contrapartida</vt:lpstr>
      <vt:lpstr>Selecione_o_Objetivo</vt:lpstr>
    </vt:vector>
  </TitlesOfParts>
  <Company>BNDES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Araujo Parreiras</dc:creator>
  <cp:lastModifiedBy>Silvia Maria Guidolin</cp:lastModifiedBy>
  <dcterms:created xsi:type="dcterms:W3CDTF">2022-04-13T14:29:33Z</dcterms:created>
  <dcterms:modified xsi:type="dcterms:W3CDTF">2024-04-08T13:26:44Z</dcterms:modified>
</cp:coreProperties>
</file>